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611" documentId="13_ncr:1_{F42C7AF5-4D95-483E-B30C-66604A3E5857}" xr6:coauthVersionLast="47" xr6:coauthVersionMax="47" xr10:uidLastSave="{37F7DF92-B579-4605-90ED-94C82353FE95}"/>
  <bookViews>
    <workbookView xWindow="4455" yWindow="1665" windowWidth="29295" windowHeight="1644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 i="6" l="1"/>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F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X4" i="6"/>
  <c r="V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4"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4" i="6"/>
  <c r="W4" i="10"/>
  <c r="R4" i="10"/>
  <c r="M4" i="10"/>
  <c r="AG5" i="6" l="1"/>
  <c r="AG6" i="6"/>
  <c r="AG8" i="6"/>
  <c r="AG9" i="6"/>
  <c r="AG10" i="6"/>
  <c r="AG11" i="6"/>
  <c r="AG12"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AG13" i="6"/>
  <c r="E3" i="8"/>
  <c r="V4" i="1" s="1"/>
  <c r="C3" i="8"/>
  <c r="B3" i="8"/>
  <c r="D3" i="12"/>
  <c r="C3" i="12"/>
  <c r="B3" i="12"/>
  <c r="E3" i="15"/>
  <c r="R4" i="1" s="1"/>
  <c r="C3" i="15"/>
  <c r="B3" i="15"/>
  <c r="C4" i="6"/>
  <c r="B4" i="6"/>
  <c r="X4" i="10"/>
  <c r="N4" i="1" s="1"/>
  <c r="H4" i="10"/>
  <c r="C4" i="10"/>
  <c r="B4" i="10"/>
  <c r="M4" i="1"/>
  <c r="W4" i="1" s="1"/>
  <c r="D5" i="12"/>
  <c r="F5" i="12" s="1"/>
  <c r="T6" i="1" s="1"/>
  <c r="D6" i="12"/>
  <c r="F6" i="12" s="1"/>
  <c r="T7" i="1" s="1"/>
  <c r="D7" i="12"/>
  <c r="F7" i="12" s="1"/>
  <c r="T8" i="1" s="1"/>
  <c r="D8" i="12"/>
  <c r="F8" i="12" s="1"/>
  <c r="D9" i="12"/>
  <c r="F9" i="12" s="1"/>
  <c r="T10" i="1" s="1"/>
  <c r="D10" i="12"/>
  <c r="F10" i="12" s="1"/>
  <c r="T11" i="1" s="1"/>
  <c r="D11" i="12"/>
  <c r="F11" i="12" s="1"/>
  <c r="T12" i="1" s="1"/>
  <c r="D12" i="12"/>
  <c r="F12" i="12" s="1"/>
  <c r="D13" i="12"/>
  <c r="F13" i="12" s="1"/>
  <c r="T14" i="1" s="1"/>
  <c r="D14" i="12"/>
  <c r="F14" i="12" s="1"/>
  <c r="T15" i="1" s="1"/>
  <c r="D15" i="12"/>
  <c r="F15" i="12" s="1"/>
  <c r="T16" i="1" s="1"/>
  <c r="D16" i="12"/>
  <c r="F16" i="12" s="1"/>
  <c r="D17" i="12"/>
  <c r="F17" i="12" s="1"/>
  <c r="T18" i="1" s="1"/>
  <c r="D18" i="12"/>
  <c r="F18" i="12" s="1"/>
  <c r="T19" i="1" s="1"/>
  <c r="D19" i="12"/>
  <c r="F19" i="12" s="1"/>
  <c r="D20" i="12"/>
  <c r="F20" i="12" s="1"/>
  <c r="D21" i="12"/>
  <c r="F21" i="12" s="1"/>
  <c r="T22" i="1" s="1"/>
  <c r="D22" i="12"/>
  <c r="F22" i="12" s="1"/>
  <c r="D23" i="12"/>
  <c r="F23" i="12" s="1"/>
  <c r="T24" i="1" s="1"/>
  <c r="D24" i="12"/>
  <c r="F24" i="12" s="1"/>
  <c r="D25" i="12"/>
  <c r="F25" i="12" s="1"/>
  <c r="D26" i="12"/>
  <c r="F26" i="12" s="1"/>
  <c r="D27" i="12"/>
  <c r="F27" i="12" s="1"/>
  <c r="D28" i="12"/>
  <c r="F28" i="12" s="1"/>
  <c r="T29" i="1" s="1"/>
  <c r="D29" i="12"/>
  <c r="F29" i="12" s="1"/>
  <c r="T30" i="1" s="1"/>
  <c r="D30" i="12"/>
  <c r="F30" i="12" s="1"/>
  <c r="T31" i="1" s="1"/>
  <c r="D31" i="12"/>
  <c r="F31" i="12" s="1"/>
  <c r="T32" i="1" s="1"/>
  <c r="D32" i="12"/>
  <c r="F32" i="12" s="1"/>
  <c r="D33" i="12"/>
  <c r="F33" i="12" s="1"/>
  <c r="T34" i="1" s="1"/>
  <c r="D34" i="12"/>
  <c r="F34" i="12" s="1"/>
  <c r="D35" i="12"/>
  <c r="F35" i="12" s="1"/>
  <c r="T36" i="1" s="1"/>
  <c r="D36" i="12"/>
  <c r="F36" i="12" s="1"/>
  <c r="D37" i="12"/>
  <c r="F37" i="12" s="1"/>
  <c r="T38" i="1" s="1"/>
  <c r="D38" i="12"/>
  <c r="F38" i="12" s="1"/>
  <c r="D39" i="12"/>
  <c r="F39" i="12" s="1"/>
  <c r="T40" i="1" s="1"/>
  <c r="D40" i="12"/>
  <c r="F40" i="12" s="1"/>
  <c r="D41" i="12"/>
  <c r="F41" i="12" s="1"/>
  <c r="D42" i="12"/>
  <c r="F42" i="12" s="1"/>
  <c r="T43" i="1" s="1"/>
  <c r="D43" i="12"/>
  <c r="F43" i="12" s="1"/>
  <c r="T44" i="1" s="1"/>
  <c r="D44" i="12"/>
  <c r="F44" i="12" s="1"/>
  <c r="T45" i="1" s="1"/>
  <c r="D45" i="12"/>
  <c r="F45" i="12" s="1"/>
  <c r="D46" i="12"/>
  <c r="F46" i="12" s="1"/>
  <c r="D47" i="12"/>
  <c r="F47" i="12" s="1"/>
  <c r="T48" i="1" s="1"/>
  <c r="D48" i="12"/>
  <c r="F48" i="12"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D65" i="12"/>
  <c r="F65" i="12" s="1"/>
  <c r="T66" i="1" s="1"/>
  <c r="D66" i="12"/>
  <c r="F66" i="12" s="1"/>
  <c r="T67" i="1" s="1"/>
  <c r="D67" i="12"/>
  <c r="F67" i="12" s="1"/>
  <c r="D68" i="12"/>
  <c r="F68" i="12" s="1"/>
  <c r="D69" i="12"/>
  <c r="F69" i="12" s="1"/>
  <c r="T70" i="1" s="1"/>
  <c r="D70" i="12"/>
  <c r="F70" i="12" s="1"/>
  <c r="D71" i="12"/>
  <c r="F71" i="12" s="1"/>
  <c r="T72" i="1" s="1"/>
  <c r="D72" i="12"/>
  <c r="F72" i="12" s="1"/>
  <c r="D73" i="12"/>
  <c r="F73" i="12" s="1"/>
  <c r="D74" i="12"/>
  <c r="F74" i="12" s="1"/>
  <c r="D75" i="12"/>
  <c r="F75" i="12" s="1"/>
  <c r="D76" i="12"/>
  <c r="F76" i="12" s="1"/>
  <c r="T77" i="1" s="1"/>
  <c r="D77" i="12"/>
  <c r="F77" i="12" s="1"/>
  <c r="D78" i="12"/>
  <c r="F78" i="12" s="1"/>
  <c r="D79" i="12"/>
  <c r="F79" i="12" s="1"/>
  <c r="T80" i="1" s="1"/>
  <c r="D80" i="12"/>
  <c r="F80" i="12"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D91" i="12"/>
  <c r="F91" i="12" s="1"/>
  <c r="D92" i="12"/>
  <c r="F92" i="12" s="1"/>
  <c r="D93" i="12"/>
  <c r="F93" i="12" s="1"/>
  <c r="T94" i="1" s="1"/>
  <c r="D94" i="12"/>
  <c r="F94" i="12" s="1"/>
  <c r="D95" i="12"/>
  <c r="F95" i="12" s="1"/>
  <c r="T96" i="1" s="1"/>
  <c r="D96" i="12"/>
  <c r="F96" i="12" s="1"/>
  <c r="T97" i="1" s="1"/>
  <c r="D97" i="12"/>
  <c r="F97" i="12" s="1"/>
  <c r="T98" i="1" s="1"/>
  <c r="D98" i="12"/>
  <c r="F98" i="12"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D167" i="12"/>
  <c r="F167" i="12" s="1"/>
  <c r="T168" i="1" s="1"/>
  <c r="D168" i="12"/>
  <c r="F168" i="12" s="1"/>
  <c r="T169" i="1" s="1"/>
  <c r="D169" i="12"/>
  <c r="F169" i="12" s="1"/>
  <c r="T170" i="1" s="1"/>
  <c r="D170" i="12"/>
  <c r="F170" i="12" s="1"/>
  <c r="T171" i="1" s="1"/>
  <c r="D4" i="12"/>
  <c r="F4" i="12" s="1"/>
  <c r="T5" i="1" s="1"/>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27" i="1"/>
  <c r="T35" i="1"/>
  <c r="T91" i="1"/>
  <c r="T99" i="1"/>
  <c r="T123" i="1"/>
  <c r="T131" i="1"/>
  <c r="T155" i="1"/>
  <c r="T163" i="1"/>
  <c r="T9" i="1"/>
  <c r="T13" i="1"/>
  <c r="T17" i="1"/>
  <c r="T20" i="1"/>
  <c r="T21" i="1"/>
  <c r="T23" i="1"/>
  <c r="T25" i="1"/>
  <c r="T26" i="1"/>
  <c r="T28" i="1"/>
  <c r="T33" i="1"/>
  <c r="T37" i="1"/>
  <c r="T39" i="1"/>
  <c r="T41" i="1"/>
  <c r="T42" i="1"/>
  <c r="T46" i="1"/>
  <c r="T47" i="1"/>
  <c r="T49" i="1"/>
  <c r="T52" i="1"/>
  <c r="T53" i="1"/>
  <c r="T54" i="1"/>
  <c r="T55" i="1"/>
  <c r="T57" i="1"/>
  <c r="T61" i="1"/>
  <c r="T63" i="1"/>
  <c r="T65" i="1"/>
  <c r="T68" i="1"/>
  <c r="T69" i="1"/>
  <c r="T71" i="1"/>
  <c r="T73" i="1"/>
  <c r="T74" i="1"/>
  <c r="T75" i="1"/>
  <c r="T76" i="1"/>
  <c r="T78" i="1"/>
  <c r="T79" i="1"/>
  <c r="T81" i="1"/>
  <c r="T84" i="1"/>
  <c r="T85" i="1"/>
  <c r="T92" i="1"/>
  <c r="T93" i="1"/>
  <c r="T95" i="1"/>
  <c r="T100" i="1"/>
  <c r="T101" i="1"/>
  <c r="T107" i="1"/>
  <c r="T108" i="1"/>
  <c r="T110" i="1"/>
  <c r="T116" i="1"/>
  <c r="T117" i="1"/>
  <c r="T119" i="1"/>
  <c r="T124" i="1"/>
  <c r="T125" i="1"/>
  <c r="T127" i="1"/>
  <c r="T133" i="1"/>
  <c r="T135" i="1"/>
  <c r="T138" i="1"/>
  <c r="T140" i="1"/>
  <c r="T143" i="1"/>
  <c r="T146" i="1"/>
  <c r="T148" i="1"/>
  <c r="T149" i="1"/>
  <c r="T150" i="1"/>
  <c r="T153" i="1"/>
  <c r="T156" i="1"/>
  <c r="T157" i="1"/>
  <c r="T162" i="1"/>
  <c r="T167"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P4" i="8" l="1"/>
  <c r="V5" i="1" s="1"/>
  <c r="P5" i="8"/>
  <c r="V6" i="1" s="1"/>
  <c r="P115" i="1"/>
  <c r="X115" i="1" s="1"/>
  <c r="P67" i="1"/>
  <c r="X67" i="1" s="1"/>
  <c r="P51" i="1"/>
  <c r="X51" i="1" s="1"/>
  <c r="P166" i="1"/>
  <c r="X166" i="1" s="1"/>
  <c r="P54" i="1"/>
  <c r="X54" i="1" s="1"/>
  <c r="P6" i="1"/>
  <c r="E4" i="12"/>
  <c r="W5" i="1"/>
  <c r="O5" i="1"/>
  <c r="P4" i="1"/>
  <c r="P36" i="1"/>
  <c r="X36" i="1" s="1"/>
  <c r="P128" i="1"/>
  <c r="X128" i="1" s="1"/>
  <c r="P112" i="1"/>
  <c r="X112" i="1" s="1"/>
  <c r="P8" i="1"/>
  <c r="X8" i="1" s="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X11" i="1" s="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X10" i="1" s="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X9" i="1" s="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X7" i="1" s="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E3" i="12"/>
  <c r="F3" i="12" s="1"/>
  <c r="T4" i="1" s="1"/>
  <c r="X5" i="1" l="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<sst xmlns="http://schemas.openxmlformats.org/spreadsheetml/2006/main" count="288" uniqueCount="187">
  <si>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Eingabemaske Skala und Gewichtung der Selektionskriterien</t>
  </si>
  <si>
    <t>T</t>
  </si>
  <si>
    <t>Sportart</t>
  </si>
  <si>
    <t>Unihockey</t>
  </si>
  <si>
    <t>S</t>
  </si>
  <si>
    <t>Disziplin</t>
  </si>
  <si>
    <t>Kader</t>
  </si>
  <si>
    <t>U15 Männer</t>
  </si>
  <si>
    <t>Spielleistung
(TTPP)</t>
  </si>
  <si>
    <t>Leistungs-diagnostik</t>
  </si>
  <si>
    <t>Mirwald</t>
  </si>
  <si>
    <t>Relative Age</t>
  </si>
  <si>
    <t>Umfeld</t>
  </si>
  <si>
    <t xml:space="preserve">                                                                                                                                                                                                                                                                                                                                                                                                                                                                                                                                                                                                                                                                                                                                                                                                                                                                                                                                                                                                                                                                                                                                                                                                                                                                                                                                                                                                                                                                                                                                                                                                                                                                                                                                                                                                                                                                                                                                                                                                                                                                                                                                                                                                                                                                                                                                                                                                                                                                                                                                                                                                                                                                                                                                                                                                                                                                                                                                                                                                                                                                                                                                                                                                                                                                                                                                                                                                                                                                                                                                                                                                                                                                                                                                                                                                                                                                                                                                                                                                                                                                                                                                                                                                                                                                                                                                                                                                                                                                                                                                                                                                                                                                                                                                                                                                                                                                                                                                                                                                                                                                                                                                                                                                                                                                                                                                                                                                                                                                                                                                                                                                                                                                                                                                                                                                                                                                                                                                                                                                                                </t>
  </si>
  <si>
    <t>Alter</t>
  </si>
  <si>
    <t>Gewichtung</t>
  </si>
  <si>
    <t>Total</t>
  </si>
  <si>
    <t>Geschlecht</t>
  </si>
  <si>
    <t>Sprache</t>
  </si>
  <si>
    <t>Nationalität</t>
  </si>
  <si>
    <t>Geburtsdatum</t>
  </si>
  <si>
    <t>Testdatum</t>
  </si>
  <si>
    <t>Spielleistung</t>
  </si>
  <si>
    <t>Nummer</t>
  </si>
  <si>
    <t>Position</t>
  </si>
  <si>
    <t>Nachname</t>
  </si>
  <si>
    <t>Vorname</t>
  </si>
  <si>
    <t>W/M</t>
  </si>
  <si>
    <t>DE/FR/IT</t>
  </si>
  <si>
    <t>TT</t>
  </si>
  <si>
    <t>MM</t>
  </si>
  <si>
    <t>JJJJ</t>
  </si>
  <si>
    <t>Note</t>
  </si>
  <si>
    <t>TOTAL</t>
  </si>
  <si>
    <t>RANG</t>
  </si>
  <si>
    <t>Verletzt?</t>
  </si>
  <si>
    <t>Selektionsentscheid</t>
  </si>
  <si>
    <t>Bemerkung</t>
  </si>
  <si>
    <t>Bsp.</t>
  </si>
  <si>
    <t>Muster</t>
  </si>
  <si>
    <t>Max</t>
  </si>
  <si>
    <t>M</t>
  </si>
  <si>
    <t>DE</t>
  </si>
  <si>
    <t>Schweiz</t>
  </si>
  <si>
    <t>Gesund</t>
  </si>
  <si>
    <t>Regional</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</si>
  <si>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</si>
  <si>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Nr.</t>
  </si>
  <si>
    <t>Einzelnoten Selektionär 1</t>
  </si>
  <si>
    <t>Gesamtnote Selektionär 1</t>
  </si>
  <si>
    <t>Einzelnoten Selektionär 2</t>
  </si>
  <si>
    <t>Gesamtnote Selektionär 2</t>
  </si>
  <si>
    <t>Einzelnoten Selektionär 3</t>
  </si>
  <si>
    <t>Gesamtnote Selektionär 3</t>
  </si>
  <si>
    <t>Einzelnoten Selektionär 4</t>
  </si>
  <si>
    <t>Gesamtnote Selektionär 4</t>
  </si>
  <si>
    <t>Schlussnote</t>
  </si>
  <si>
    <r>
      <rPr>
        <b/>
        <sz val="9"/>
        <rFont val="Verdana"/>
        <family val="2"/>
      </rPr>
      <t>T</t>
    </r>
    <r>
      <rPr>
        <sz val="9"/>
        <rFont val="Verdana"/>
        <family val="2"/>
      </rPr>
      <t>echnik</t>
    </r>
  </si>
  <si>
    <r>
      <rPr>
        <b/>
        <sz val="9"/>
        <rFont val="Verdana"/>
        <family val="2"/>
      </rPr>
      <t>T</t>
    </r>
    <r>
      <rPr>
        <sz val="9"/>
        <rFont val="Verdana"/>
        <family val="2"/>
      </rPr>
      <t>aktik</t>
    </r>
  </si>
  <si>
    <r>
      <rPr>
        <b/>
        <sz val="9"/>
        <rFont val="Verdana"/>
        <family val="2"/>
      </rPr>
      <t>P</t>
    </r>
    <r>
      <rPr>
        <sz val="9"/>
        <rFont val="Verdana"/>
        <family val="2"/>
      </rPr>
      <t>ersönlichkeit</t>
    </r>
  </si>
  <si>
    <r>
      <rPr>
        <b/>
        <sz val="9"/>
        <rFont val="Verdana"/>
        <family val="2"/>
      </rPr>
      <t>P</t>
    </r>
    <r>
      <rPr>
        <sz val="9"/>
        <rFont val="Verdana"/>
        <family val="2"/>
      </rPr>
      <t>hysis</t>
    </r>
  </si>
  <si>
    <t>Bsp</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</si>
  <si>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</si>
  <si>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</si>
  <si>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</si>
  <si>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</si>
  <si>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</si>
  <si>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</si>
  <si>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</si>
  <si>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</si>
  <si>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</si>
  <si>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</si>
  <si>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</si>
  <si>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</si>
  <si>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</si>
  <si>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</si>
  <si>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</si>
  <si>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</si>
  <si>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</si>
  <si>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</si>
  <si>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</si>
  <si>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</si>
  <si>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</si>
  <si>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</si>
  <si>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</si>
  <si>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</si>
  <si>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</si>
  <si>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</si>
  <si>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</si>
  <si>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</si>
  <si>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</si>
  <si>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</si>
  <si>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</si>
  <si>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</si>
  <si>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Physis</t>
  </si>
  <si>
    <t>Er ist auffällig schnell (Antritt, Handlungs-, Entscheidungsschnelligkeit)</t>
  </si>
  <si>
    <t>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</si>
  <si>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</si>
  <si>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</si>
  <si>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</si>
  <si>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</si>
  <si>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</si>
  <si>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</si>
  <si>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</si>
  <si>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</si>
  <si>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</si>
  <si>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</si>
  <si>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</si>
  <si>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</si>
  <si>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</si>
  <si>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</si>
  <si>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</si>
  <si>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</si>
  <si>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</si>
  <si>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</si>
  <si>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</si>
  <si>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</si>
  <si>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</si>
  <si>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</si>
  <si>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</si>
  <si>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</si>
  <si>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</si>
  <si>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</si>
  <si>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</si>
  <si>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</si>
  <si>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</si>
  <si>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</si>
  <si>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</si>
  <si>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</si>
  <si>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</si>
  <si>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</si>
  <si>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</si>
  <si>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</si>
  <si>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</si>
  <si>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Beweglichkeit</t>
  </si>
  <si>
    <t>Er ist stabil und hat eine gute Körperspannung, er hat eine ausgeprägte Rumpfkraft</t>
  </si>
  <si>
    <t>Kraft</t>
  </si>
  <si>
    <t>Er ist jederzeit explosiv (Positionsspiel, Verschieben)</t>
  </si>
  <si>
    <t>(Kraft-)Ausdauer</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</si>
  <si>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</si>
  <si>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t>Anthropometrie</t>
  </si>
  <si>
    <t>Einbeinige Sprünge seitlich</t>
  </si>
  <si>
    <t>Einbeiniger Sprung vorwärts</t>
  </si>
  <si>
    <t>Einbeiniger Sprung mit Rotation</t>
  </si>
  <si>
    <t>Medizinball Rotationswürfe</t>
  </si>
  <si>
    <t>5/20m Sprint</t>
  </si>
  <si>
    <t>Richtungswechsel 180°</t>
  </si>
  <si>
    <t>Grösse
stehend
[cm]</t>
  </si>
  <si>
    <t>Grösse
sitzend
[cm]</t>
  </si>
  <si>
    <t>Gewicht
[kg]</t>
  </si>
  <si>
    <t>Armlänge
[cm]</t>
  </si>
  <si>
    <t>Befindlichkeit
[1-6]</t>
  </si>
  <si>
    <t>rechts
[Anzahl]</t>
  </si>
  <si>
    <t>links
[Anzahl]</t>
  </si>
  <si>
    <t>rechts
[cm]</t>
  </si>
  <si>
    <t>links
[cm]</t>
  </si>
  <si>
    <t>rechts
[Punkte]</t>
  </si>
  <si>
    <t>links
[Punkte]</t>
  </si>
  <si>
    <t xml:space="preserve"> 5 Meter
[ss.""]</t>
  </si>
  <si>
    <t>20 Meter
[ss.""]</t>
  </si>
  <si>
    <t>30m
rechts
[ss.""]</t>
  </si>
  <si>
    <t>30m
links
[ss.""]</t>
  </si>
  <si>
    <t xml:space="preserve">T </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</si>
  <si>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</si>
  <si>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Mirwald Quotient</t>
  </si>
  <si>
    <t xml:space="preserve">Bsp. </t>
  </si>
  <si>
    <r>
      <t xml:space="preserve">Relative Age
</t>
    </r>
    <r>
      <rPr>
        <sz val="9"/>
        <rFont val="Verdana"/>
        <family val="2"/>
      </rPr>
      <t>Wird automatisch aufgrund des Geburtsmonat und des Jahrgangs berechnet</t>
    </r>
  </si>
  <si>
    <t>Jahrgangsquotient</t>
  </si>
  <si>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</si>
  <si>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</si>
  <si>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</si>
  <si>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</si>
  <si>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</si>
  <si>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</si>
  <si>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Trainingsaufwand in h pro Woche</t>
  </si>
  <si>
    <t>Anzahl Unihockeysaisons</t>
  </si>
  <si>
    <t>Talent Card aktuell</t>
  </si>
  <si>
    <t>RLZ aktuell</t>
  </si>
  <si>
    <t>Sportschule aktuell</t>
  </si>
  <si>
    <t>Sportschule nächste Saison</t>
  </si>
  <si>
    <t>Gesamtnote</t>
  </si>
  <si>
    <t>Torhüter</t>
  </si>
  <si>
    <t>Verteidiger</t>
  </si>
  <si>
    <t>V</t>
  </si>
  <si>
    <t>Center</t>
  </si>
  <si>
    <t>C</t>
  </si>
  <si>
    <t>Stürmer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</si>
</sst>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8" x14ac:knownFonts="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49">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s>
  <cellStyleXfs count="2">
    <xf numFmtId="0" fontId="0" fillId="0" borderId="0"/>
    <xf numFmtId="0" fontId="17" fillId="0" borderId="0"/>
  </cellStyleXfs>
  <cellXfs count="171">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0"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1"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0"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165" fontId="0" fillId="0" borderId="0" xfId="0" applyNumberFormat="1"/>
    <xf numFmtId="0" fontId="13" fillId="4" borderId="2" xfId="0" applyFont="1" applyFill="1" applyBorder="1" applyProtection="1">
      <protection locked="0"/>
    </xf>
    <xf numFmtId="0" fontId="13" fillId="6" borderId="2" xfId="0" applyFont="1" applyFill="1" applyBorder="1"/>
    <xf numFmtId="2" fontId="13" fillId="6" borderId="2" xfId="0" applyNumberFormat="1" applyFont="1" applyFill="1" applyBorder="1"/>
    <xf numFmtId="0" fontId="14" fillId="6" borderId="2" xfId="0" applyFont="1" applyFill="1" applyBorder="1"/>
    <xf numFmtId="0" fontId="14" fillId="7" borderId="2" xfId="0" applyFont="1" applyFill="1" applyBorder="1" applyProtection="1">
      <protection locked="0"/>
    </xf>
    <xf numFmtId="2" fontId="14" fillId="5" borderId="2" xfId="0" applyNumberFormat="1" applyFont="1" applyFill="1" applyBorder="1" applyProtection="1">
      <protection locked="0"/>
    </xf>
    <xf numFmtId="2" fontId="14" fillId="6" borderId="2" xfId="0" applyNumberFormat="1" applyFont="1" applyFill="1" applyBorder="1"/>
    <xf numFmtId="0" fontId="14" fillId="0" borderId="0" xfId="0" applyFont="1"/>
    <xf numFmtId="2" fontId="14" fillId="0" borderId="0" xfId="0" applyNumberFormat="1" applyFont="1"/>
    <xf numFmtId="0" fontId="13" fillId="2" borderId="4" xfId="0" applyFont="1" applyFill="1" applyBorder="1" applyAlignment="1">
      <alignment horizontal="left" wrapText="1"/>
    </xf>
    <xf numFmtId="0" fontId="13" fillId="7" borderId="2" xfId="0" applyFont="1" applyFill="1" applyBorder="1" applyProtection="1">
      <protection locked="0"/>
    </xf>
    <xf numFmtId="0" fontId="14"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6" fillId="0" borderId="0" xfId="0" applyFont="1"/>
    <xf numFmtId="0" fontId="17" fillId="0" borderId="0" xfId="1"/>
    <xf numFmtId="0" fontId="19" fillId="0" borderId="35" xfId="1" applyFont="1" applyBorder="1"/>
    <xf numFmtId="0" fontId="19" fillId="0" borderId="4" xfId="1" applyFont="1" applyBorder="1"/>
    <xf numFmtId="0" fontId="22" fillId="0" borderId="0" xfId="1" applyFont="1"/>
    <xf numFmtId="0" fontId="25" fillId="9" borderId="11" xfId="1" applyFont="1" applyFill="1" applyBorder="1"/>
    <xf numFmtId="0" fontId="25" fillId="9" borderId="2" xfId="1" applyFont="1" applyFill="1" applyBorder="1"/>
    <xf numFmtId="0" fontId="25" fillId="10" borderId="2" xfId="1" applyFont="1" applyFill="1" applyBorder="1"/>
    <xf numFmtId="0" fontId="17" fillId="0" borderId="41" xfId="1" applyBorder="1"/>
    <xf numFmtId="0" fontId="17" fillId="0" borderId="31" xfId="1" applyBorder="1"/>
    <xf numFmtId="0" fontId="19" fillId="0" borderId="42" xfId="1" applyFont="1" applyBorder="1"/>
    <xf numFmtId="0" fontId="26" fillId="0" borderId="0" xfId="1" applyFont="1"/>
    <xf numFmtId="0" fontId="26" fillId="0" borderId="42" xfId="1" quotePrefix="1" applyFont="1" applyBorder="1"/>
    <xf numFmtId="0" fontId="26" fillId="0" borderId="43" xfId="1" quotePrefix="1" applyFont="1" applyBorder="1"/>
    <xf numFmtId="0" fontId="26" fillId="0" borderId="44" xfId="1" applyFont="1" applyBorder="1"/>
    <xf numFmtId="0" fontId="22"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5" fillId="7" borderId="47" xfId="0" applyFont="1" applyFill="1" applyBorder="1" applyAlignment="1" applyProtection="1">
      <alignment horizontal="center"/>
      <protection locked="0"/>
    </xf>
    <xf numFmtId="0" fontId="15" fillId="7" borderId="8" xfId="0" applyFont="1" applyFill="1" applyBorder="1" applyAlignment="1" applyProtection="1">
      <alignment horizontal="center"/>
      <protection locked="0"/>
    </xf>
    <xf numFmtId="1" fontId="15"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164" fontId="15" fillId="7" borderId="48"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0" fontId="15" fillId="7" borderId="48" xfId="0" applyFont="1" applyFill="1" applyBorder="1" applyAlignment="1" applyProtection="1">
      <alignment horizontal="center"/>
      <protection locked="0"/>
    </xf>
    <xf numFmtId="1" fontId="15" fillId="7" borderId="48" xfId="0" applyNumberFormat="1" applyFont="1" applyFill="1" applyBorder="1" applyAlignment="1" applyProtection="1">
      <alignment horizontal="center"/>
      <protection locked="0"/>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1" fillId="7" borderId="7" xfId="0"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9" fillId="0" borderId="33" xfId="1" applyFont="1" applyBorder="1"/>
    <xf numFmtId="0" fontId="17" fillId="0" borderId="34" xfId="1" applyBorder="1"/>
    <xf numFmtId="0" fontId="18" fillId="8" borderId="30" xfId="1" applyFont="1" applyFill="1" applyBorder="1" applyAlignment="1">
      <alignment horizontal="left"/>
    </xf>
    <xf numFmtId="0" fontId="19" fillId="8" borderId="31" xfId="1" applyFont="1" applyFill="1" applyBorder="1" applyAlignment="1">
      <alignment horizontal="left"/>
    </xf>
    <xf numFmtId="0" fontId="19" fillId="8" borderId="32" xfId="1" applyFont="1" applyFill="1" applyBorder="1" applyAlignment="1">
      <alignment horizontal="left"/>
    </xf>
    <xf numFmtId="0" fontId="20" fillId="0" borderId="3" xfId="1" applyFont="1" applyBorder="1" applyAlignment="1">
      <alignment horizontal="left"/>
    </xf>
    <xf numFmtId="0" fontId="17" fillId="0" borderId="12" xfId="1" applyBorder="1" applyAlignment="1">
      <alignment horizontal="left"/>
    </xf>
    <xf numFmtId="0" fontId="19" fillId="0" borderId="3" xfId="1" applyFont="1" applyBorder="1" applyAlignment="1">
      <alignment horizontal="left"/>
    </xf>
    <xf numFmtId="0" fontId="17" fillId="0" borderId="5" xfId="1" applyBorder="1" applyAlignment="1">
      <alignment horizontal="left"/>
    </xf>
    <xf numFmtId="0" fontId="20" fillId="0" borderId="12" xfId="1" applyFont="1" applyBorder="1" applyAlignment="1">
      <alignment horizontal="left"/>
    </xf>
    <xf numFmtId="0" fontId="20" fillId="0" borderId="5" xfId="1" applyFont="1" applyBorder="1" applyAlignment="1">
      <alignment horizontal="left"/>
    </xf>
    <xf numFmtId="0" fontId="21" fillId="0" borderId="3" xfId="1" applyFont="1" applyBorder="1" applyAlignment="1">
      <alignment horizontal="left"/>
    </xf>
    <xf numFmtId="0" fontId="23" fillId="9" borderId="36" xfId="1" applyFont="1" applyFill="1" applyBorder="1" applyAlignment="1">
      <alignment horizontal="center" vertical="center"/>
    </xf>
    <xf numFmtId="0" fontId="23" fillId="9" borderId="38" xfId="1" applyFont="1" applyFill="1" applyBorder="1" applyAlignment="1">
      <alignment horizontal="center" vertical="center"/>
    </xf>
    <xf numFmtId="0" fontId="24" fillId="9" borderId="2" xfId="1" applyFont="1" applyFill="1" applyBorder="1" applyAlignment="1">
      <alignment horizontal="center" vertical="center" textRotation="90" wrapText="1"/>
    </xf>
    <xf numFmtId="0" fontId="24" fillId="9" borderId="2" xfId="1" applyFont="1" applyFill="1" applyBorder="1" applyAlignment="1">
      <alignment horizontal="center" vertical="center" textRotation="90"/>
    </xf>
    <xf numFmtId="0" fontId="26" fillId="9" borderId="37" xfId="1" applyFont="1" applyFill="1" applyBorder="1"/>
    <xf numFmtId="0" fontId="26" fillId="9" borderId="39" xfId="1" applyFont="1" applyFill="1" applyBorder="1"/>
    <xf numFmtId="0" fontId="26" fillId="9" borderId="40" xfId="1" applyFont="1" applyFill="1" applyBorder="1"/>
    <xf numFmtId="0" fontId="23" fillId="10" borderId="2" xfId="1" applyFont="1" applyFill="1" applyBorder="1" applyAlignment="1">
      <alignment horizontal="center" vertical="center"/>
    </xf>
    <xf numFmtId="0" fontId="24" fillId="10" borderId="2" xfId="1" applyFont="1" applyFill="1" applyBorder="1" applyAlignment="1">
      <alignment horizontal="center" vertical="center" textRotation="90" wrapText="1"/>
    </xf>
    <xf numFmtId="0" fontId="24" fillId="10" borderId="2" xfId="1" applyFont="1" applyFill="1" applyBorder="1" applyAlignment="1">
      <alignment horizontal="center" vertical="center" textRotation="90"/>
    </xf>
    <xf numFmtId="0" fontId="26" fillId="10" borderId="37" xfId="1" applyFont="1" applyFill="1" applyBorder="1"/>
    <xf numFmtId="0" fontId="26" fillId="10" borderId="39" xfId="1" applyFont="1" applyFill="1" applyBorder="1"/>
    <xf numFmtId="0" fontId="26" fillId="10" borderId="40" xfId="1" applyFont="1" applyFill="1" applyBorder="1"/>
    <xf numFmtId="0" fontId="23" fillId="9" borderId="2" xfId="1" applyFont="1" applyFill="1" applyBorder="1" applyAlignment="1">
      <alignment horizontal="center" vertical="center"/>
    </xf>
    <xf numFmtId="0" fontId="19" fillId="9" borderId="11" xfId="1" applyFont="1" applyFill="1" applyBorder="1" applyAlignment="1">
      <alignment horizontal="center" vertical="center" textRotation="90" wrapText="1"/>
    </xf>
    <xf numFmtId="0" fontId="26" fillId="9" borderId="2" xfId="1" applyFont="1" applyFill="1" applyBorder="1" applyAlignment="1">
      <alignment horizontal="center" vertical="center" textRotation="90"/>
    </xf>
    <xf numFmtId="0" fontId="26" fillId="9" borderId="46" xfId="1" applyFont="1" applyFill="1" applyBorder="1"/>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7" fillId="0" borderId="3" xfId="0" applyNumberFormat="1" applyFont="1" applyBorder="1" applyAlignment="1">
      <alignment horizontal="center"/>
    </xf>
    <xf numFmtId="2" fontId="27" fillId="0" borderId="12" xfId="0" applyNumberFormat="1" applyFont="1" applyBorder="1" applyAlignment="1">
      <alignment horizontal="center"/>
    </xf>
    <xf numFmtId="2" fontId="27"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D4" sqref="D4:G4"/>
    </sheetView>
  </sheetViews>
  <sheetFormatPr baseColWidth="10" defaultColWidth="11.42578125" defaultRowHeight="11.25" x14ac:dyDescent="0.1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x14ac:dyDescent="0.15">
      <c r="A1" s="115" t="s">
        <v>0</v>
      </c>
      <c r="B1" s="115"/>
      <c r="C1" s="115"/>
      <c r="D1" s="115"/>
      <c r="E1" s="115"/>
      <c r="F1" s="115"/>
      <c r="G1" s="115"/>
      <c r="H1" s="11"/>
      <c r="I1" s="12"/>
    </row>
    <row r="2" spans="1:12" ht="9.75" customHeight="1" thickBot="1" x14ac:dyDescent="0.2">
      <c r="A2" s="10"/>
      <c r="B2" s="10"/>
      <c r="C2" s="10"/>
      <c r="D2" s="10"/>
      <c r="E2" s="10"/>
      <c r="F2" s="10"/>
      <c r="G2" s="10"/>
      <c r="H2" s="9"/>
      <c r="I2" s="56" t="s">
        <v>1</v>
      </c>
    </row>
    <row r="3" spans="1:12" ht="27" customHeight="1" thickBot="1" x14ac:dyDescent="0.2">
      <c r="A3" s="5"/>
      <c r="B3" s="116" t="s">
        <v>2</v>
      </c>
      <c r="C3" s="117"/>
      <c r="D3" s="118" t="s">
        <v>3</v>
      </c>
      <c r="E3" s="119"/>
      <c r="F3" s="119"/>
      <c r="G3" s="120"/>
      <c r="H3" s="6"/>
      <c r="I3" s="56" t="s">
        <v>4</v>
      </c>
    </row>
    <row r="4" spans="1:12" ht="27" customHeight="1" thickBot="1" x14ac:dyDescent="0.2">
      <c r="A4" s="5"/>
      <c r="B4" s="116" t="s">
        <v>5</v>
      </c>
      <c r="C4" s="117"/>
      <c r="D4" s="118"/>
      <c r="E4" s="119"/>
      <c r="F4" s="119"/>
      <c r="G4" s="120"/>
      <c r="H4" s="6"/>
      <c r="I4" s="56"/>
    </row>
    <row r="5" spans="1:12" ht="27" customHeight="1" thickBot="1" x14ac:dyDescent="0.2">
      <c r="A5" s="5"/>
      <c r="B5" s="116" t="s">
        <v>6</v>
      </c>
      <c r="C5" s="117"/>
      <c r="D5" s="118" t="s">
        <v>7</v>
      </c>
      <c r="E5" s="119"/>
      <c r="F5" s="119"/>
      <c r="G5" s="120"/>
      <c r="H5" s="6"/>
      <c r="I5" s="56"/>
    </row>
    <row r="6" spans="1:12" ht="7.5" customHeight="1" thickBot="1" x14ac:dyDescent="0.2">
      <c r="A6" s="5"/>
      <c r="B6" s="5"/>
      <c r="C6" s="5"/>
      <c r="D6" s="5"/>
      <c r="E6" s="5"/>
      <c r="F6" s="5"/>
      <c r="G6" s="5"/>
      <c r="H6" s="5"/>
      <c r="I6" s="5"/>
    </row>
    <row r="7" spans="1:12" s="2" customFormat="1" ht="84" customHeight="1" thickBot="1" x14ac:dyDescent="0.2">
      <c r="A7" s="41"/>
      <c r="B7" s="41"/>
      <c r="C7" s="58" t="s">
        <v>8</v>
      </c>
      <c r="D7" s="42" t="s">
        <v>9</v>
      </c>
      <c r="E7" s="42" t="s">
        <v>10</v>
      </c>
      <c r="F7" s="42" t="s">
        <v>11</v>
      </c>
      <c r="G7" s="42" t="s">
        <v>12</v>
      </c>
      <c r="H7" s="41"/>
      <c r="I7" s="41"/>
      <c r="L7" s="2" t="s">
        <v>13</v>
      </c>
    </row>
    <row r="8" spans="1:12" ht="60.75" customHeight="1" thickBot="1" x14ac:dyDescent="0.2">
      <c r="A8" s="5"/>
      <c r="B8" s="44" t="s">
        <v>14</v>
      </c>
      <c r="C8" s="45" t="s">
        <v>15</v>
      </c>
      <c r="D8" s="46" t="s">
        <v>15</v>
      </c>
      <c r="E8" s="46" t="s">
        <v>15</v>
      </c>
      <c r="F8" s="46" t="s">
        <v>15</v>
      </c>
      <c r="G8" s="46" t="s">
        <v>15</v>
      </c>
      <c r="H8" s="47" t="s">
        <v>16</v>
      </c>
      <c r="I8" s="5"/>
    </row>
    <row r="9" spans="1:12" ht="12" thickBot="1" x14ac:dyDescent="0.2">
      <c r="A9" s="43"/>
      <c r="B9" s="48">
        <v>7</v>
      </c>
      <c r="C9" s="49"/>
      <c r="D9" s="50"/>
      <c r="E9" s="49"/>
      <c r="F9" s="49"/>
      <c r="G9" s="50"/>
      <c r="H9" s="51">
        <f t="shared" ref="H9:H28" si="0">SUM(C9:G9)</f>
        <v>0</v>
      </c>
      <c r="I9" s="5"/>
    </row>
    <row r="10" spans="1:12" ht="12" thickBot="1" x14ac:dyDescent="0.2">
      <c r="A10" s="43"/>
      <c r="B10" s="48">
        <v>8</v>
      </c>
      <c r="C10" s="49"/>
      <c r="D10" s="50"/>
      <c r="E10" s="49"/>
      <c r="F10" s="49"/>
      <c r="G10" s="50"/>
      <c r="H10" s="51">
        <f t="shared" si="0"/>
        <v>0</v>
      </c>
      <c r="I10" s="5"/>
    </row>
    <row r="11" spans="1:12" ht="12" thickBot="1" x14ac:dyDescent="0.2">
      <c r="A11" s="43"/>
      <c r="B11" s="52">
        <v>9</v>
      </c>
      <c r="C11" s="53">
        <v>55</v>
      </c>
      <c r="D11" s="54">
        <v>10</v>
      </c>
      <c r="E11" s="53">
        <v>5</v>
      </c>
      <c r="F11" s="53">
        <v>5</v>
      </c>
      <c r="G11" s="54">
        <v>25</v>
      </c>
      <c r="H11" s="55">
        <f t="shared" si="0"/>
        <v>100</v>
      </c>
      <c r="I11" s="5"/>
    </row>
    <row r="12" spans="1:12" ht="12" thickBot="1" x14ac:dyDescent="0.2">
      <c r="A12" s="43"/>
      <c r="B12" s="48">
        <v>10</v>
      </c>
      <c r="C12" s="49">
        <v>55</v>
      </c>
      <c r="D12" s="50">
        <v>10</v>
      </c>
      <c r="E12" s="49">
        <v>5</v>
      </c>
      <c r="F12" s="49">
        <v>5</v>
      </c>
      <c r="G12" s="50">
        <v>25</v>
      </c>
      <c r="H12" s="51">
        <f t="shared" si="0"/>
        <v>100</v>
      </c>
      <c r="I12" s="5"/>
    </row>
    <row r="13" spans="1:12" ht="12" thickBot="1" x14ac:dyDescent="0.2">
      <c r="A13" s="43"/>
      <c r="B13" s="52">
        <v>11</v>
      </c>
      <c r="C13" s="53">
        <v>55</v>
      </c>
      <c r="D13" s="54">
        <v>10</v>
      </c>
      <c r="E13" s="53">
        <v>5</v>
      </c>
      <c r="F13" s="53">
        <v>5</v>
      </c>
      <c r="G13" s="54">
        <v>25</v>
      </c>
      <c r="H13" s="55">
        <f t="shared" si="0"/>
        <v>100</v>
      </c>
      <c r="I13" s="5"/>
    </row>
    <row r="14" spans="1:12" ht="12" thickBot="1" x14ac:dyDescent="0.2">
      <c r="A14" s="43"/>
      <c r="B14" s="48">
        <v>12</v>
      </c>
      <c r="C14" s="49">
        <v>55</v>
      </c>
      <c r="D14" s="50">
        <v>10</v>
      </c>
      <c r="E14" s="49">
        <v>5</v>
      </c>
      <c r="F14" s="49">
        <v>5</v>
      </c>
      <c r="G14" s="50">
        <v>25</v>
      </c>
      <c r="H14" s="51">
        <f t="shared" si="0"/>
        <v>100</v>
      </c>
      <c r="I14" s="5"/>
    </row>
    <row r="15" spans="1:12" ht="12" thickBot="1" x14ac:dyDescent="0.2">
      <c r="A15" s="43"/>
      <c r="B15" s="52">
        <v>13</v>
      </c>
      <c r="C15" s="63">
        <v>50</v>
      </c>
      <c r="D15" s="64">
        <v>15</v>
      </c>
      <c r="E15" s="63">
        <v>5</v>
      </c>
      <c r="F15" s="63">
        <v>5</v>
      </c>
      <c r="G15" s="64">
        <v>25</v>
      </c>
      <c r="H15" s="55">
        <f t="shared" si="0"/>
        <v>100</v>
      </c>
      <c r="I15" s="5"/>
    </row>
    <row r="16" spans="1:12" ht="12" thickBot="1" x14ac:dyDescent="0.2">
      <c r="A16" s="43"/>
      <c r="B16" s="48">
        <v>14</v>
      </c>
      <c r="C16" s="65">
        <v>50</v>
      </c>
      <c r="D16" s="66">
        <v>15</v>
      </c>
      <c r="E16" s="65">
        <v>5</v>
      </c>
      <c r="F16" s="65">
        <v>5</v>
      </c>
      <c r="G16" s="66">
        <v>25</v>
      </c>
      <c r="H16" s="51">
        <f t="shared" si="0"/>
        <v>100</v>
      </c>
      <c r="I16" s="5"/>
    </row>
    <row r="17" spans="1:9" ht="12" thickBot="1" x14ac:dyDescent="0.2">
      <c r="A17" s="43"/>
      <c r="B17" s="52">
        <v>15</v>
      </c>
      <c r="C17" s="53">
        <v>45</v>
      </c>
      <c r="D17" s="54">
        <v>20</v>
      </c>
      <c r="E17" s="53">
        <v>5</v>
      </c>
      <c r="F17" s="53">
        <v>5</v>
      </c>
      <c r="G17" s="54">
        <v>25</v>
      </c>
      <c r="H17" s="55">
        <f t="shared" si="0"/>
        <v>100</v>
      </c>
      <c r="I17" s="5"/>
    </row>
    <row r="18" spans="1:9" ht="12" thickBot="1" x14ac:dyDescent="0.2">
      <c r="A18" s="43"/>
      <c r="B18" s="48">
        <v>16</v>
      </c>
      <c r="C18" s="49">
        <v>45</v>
      </c>
      <c r="D18" s="50">
        <v>20</v>
      </c>
      <c r="E18" s="49">
        <v>5</v>
      </c>
      <c r="F18" s="49">
        <v>5</v>
      </c>
      <c r="G18" s="50">
        <v>25</v>
      </c>
      <c r="H18" s="51">
        <f t="shared" si="0"/>
        <v>100</v>
      </c>
      <c r="I18" s="5"/>
    </row>
    <row r="19" spans="1:9" ht="12" thickBot="1" x14ac:dyDescent="0.2">
      <c r="A19" s="43"/>
      <c r="B19" s="52">
        <v>17</v>
      </c>
      <c r="C19" s="53"/>
      <c r="D19" s="54"/>
      <c r="E19" s="53"/>
      <c r="F19" s="53"/>
      <c r="G19" s="54"/>
      <c r="H19" s="55">
        <f t="shared" si="0"/>
        <v>0</v>
      </c>
      <c r="I19" s="5"/>
    </row>
    <row r="20" spans="1:9" ht="12" thickBot="1" x14ac:dyDescent="0.2">
      <c r="A20" s="43"/>
      <c r="B20" s="48">
        <v>18</v>
      </c>
      <c r="C20" s="49"/>
      <c r="D20" s="50"/>
      <c r="E20" s="49"/>
      <c r="F20" s="49"/>
      <c r="G20" s="50"/>
      <c r="H20" s="51">
        <f t="shared" si="0"/>
        <v>0</v>
      </c>
      <c r="I20" s="5"/>
    </row>
    <row r="21" spans="1:9" ht="12" thickBot="1" x14ac:dyDescent="0.2">
      <c r="A21" s="43"/>
      <c r="B21" s="52">
        <v>19</v>
      </c>
      <c r="C21" s="53"/>
      <c r="D21" s="54"/>
      <c r="E21" s="53"/>
      <c r="F21" s="53"/>
      <c r="G21" s="54"/>
      <c r="H21" s="55">
        <f t="shared" si="0"/>
        <v>0</v>
      </c>
      <c r="I21" s="5"/>
    </row>
    <row r="22" spans="1:9" ht="12" thickBot="1" x14ac:dyDescent="0.2">
      <c r="A22" s="43"/>
      <c r="B22" s="48">
        <v>20</v>
      </c>
      <c r="C22" s="49"/>
      <c r="D22" s="50"/>
      <c r="E22" s="49"/>
      <c r="F22" s="49"/>
      <c r="G22" s="50"/>
      <c r="H22" s="51">
        <f t="shared" si="0"/>
        <v>0</v>
      </c>
      <c r="I22" s="5"/>
    </row>
    <row r="23" spans="1:9" ht="12" thickBot="1" x14ac:dyDescent="0.2">
      <c r="A23" s="43"/>
      <c r="B23" s="52">
        <v>21</v>
      </c>
      <c r="C23" s="53"/>
      <c r="D23" s="54"/>
      <c r="E23" s="53"/>
      <c r="F23" s="53"/>
      <c r="G23" s="54"/>
      <c r="H23" s="55">
        <f t="shared" si="0"/>
        <v>0</v>
      </c>
      <c r="I23" s="5"/>
    </row>
    <row r="24" spans="1:9" ht="12" thickBot="1" x14ac:dyDescent="0.2">
      <c r="A24" s="43"/>
      <c r="B24" s="48">
        <v>22</v>
      </c>
      <c r="C24" s="49"/>
      <c r="D24" s="50"/>
      <c r="E24" s="49"/>
      <c r="F24" s="49"/>
      <c r="G24" s="50"/>
      <c r="H24" s="51">
        <f t="shared" si="0"/>
        <v>0</v>
      </c>
      <c r="I24" s="5"/>
    </row>
    <row r="25" spans="1:9" ht="12" thickBot="1" x14ac:dyDescent="0.2">
      <c r="A25" s="43"/>
      <c r="B25" s="52">
        <v>23</v>
      </c>
      <c r="C25" s="53"/>
      <c r="D25" s="54"/>
      <c r="E25" s="53"/>
      <c r="F25" s="53"/>
      <c r="G25" s="54"/>
      <c r="H25" s="55">
        <f t="shared" si="0"/>
        <v>0</v>
      </c>
      <c r="I25" s="5"/>
    </row>
    <row r="26" spans="1:9" ht="12" thickBot="1" x14ac:dyDescent="0.2">
      <c r="A26" s="43"/>
      <c r="B26" s="48">
        <v>24</v>
      </c>
      <c r="C26" s="49"/>
      <c r="D26" s="50"/>
      <c r="E26" s="49"/>
      <c r="F26" s="49"/>
      <c r="G26" s="50"/>
      <c r="H26" s="51">
        <f t="shared" si="0"/>
        <v>0</v>
      </c>
      <c r="I26" s="5"/>
    </row>
    <row r="27" spans="1:9" ht="12" thickBot="1" x14ac:dyDescent="0.2">
      <c r="A27" s="43"/>
      <c r="B27" s="52">
        <v>25</v>
      </c>
      <c r="C27" s="53"/>
      <c r="D27" s="54"/>
      <c r="E27" s="53"/>
      <c r="F27" s="53"/>
      <c r="G27" s="54"/>
      <c r="H27" s="55">
        <f t="shared" si="0"/>
        <v>0</v>
      </c>
      <c r="I27" s="5"/>
    </row>
    <row r="28" spans="1:9" ht="12" thickBot="1" x14ac:dyDescent="0.2">
      <c r="A28" s="43"/>
      <c r="B28" s="48">
        <v>26</v>
      </c>
      <c r="C28" s="49"/>
      <c r="D28" s="50"/>
      <c r="E28" s="49"/>
      <c r="F28" s="49"/>
      <c r="G28" s="50"/>
      <c r="H28" s="51">
        <f t="shared" si="0"/>
        <v>0</v>
      </c>
      <c r="I28" s="5"/>
    </row>
    <row r="29" spans="1:9" x14ac:dyDescent="0.15">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ColWidth="11.42578125" defaultRowHeight="12.75" x14ac:dyDescent="0.2"/>
  <sheetData>
    <row r="1" spans="1:2" x14ac:dyDescent="0.2">
      <c r="A1" s="27" t="s">
        <v>181</v>
      </c>
      <c r="B1" s="27" t="s">
        <v>1</v>
      </c>
    </row>
    <row r="2" spans="1:2" x14ac:dyDescent="0.2">
      <c r="A2" s="27" t="s">
        <v>182</v>
      </c>
      <c r="B2" s="27" t="s">
        <v>183</v>
      </c>
    </row>
    <row r="3" spans="1:2" x14ac:dyDescent="0.2">
      <c r="A3" s="27" t="s">
        <v>184</v>
      </c>
      <c r="B3" s="27" t="s">
        <v>185</v>
      </c>
    </row>
    <row r="4" spans="1:2" x14ac:dyDescent="0.2">
      <c r="A4" s="27" t="s">
        <v>186</v>
      </c>
      <c r="B4" s="27" t="s">
        <v>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ColWidth="11.42578125" defaultRowHeight="11.25" x14ac:dyDescent="0.1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x14ac:dyDescent="0.2">
      <c r="A2" s="13"/>
      <c r="B2" s="13"/>
      <c r="C2" s="13" t="str">
        <f>Eingabemaske!D3 &amp;" "&amp; Eingabemaske!D4</f>
        <v xml:space="preserve">Unihockey </v>
      </c>
      <c r="D2" s="57" t="str">
        <f>Eingabemaske!D5</f>
        <v>U15 Männer</v>
      </c>
      <c r="E2" s="14" t="s">
        <v>17</v>
      </c>
      <c r="F2" s="14" t="s">
        <v>18</v>
      </c>
      <c r="G2" s="14" t="s">
        <v>19</v>
      </c>
      <c r="H2" s="123" t="s">
        <v>20</v>
      </c>
      <c r="I2" s="124"/>
      <c r="J2" s="125"/>
      <c r="K2" s="123" t="s">
        <v>21</v>
      </c>
      <c r="L2" s="124"/>
      <c r="M2" s="124"/>
      <c r="N2" s="121" t="s">
        <v>22</v>
      </c>
      <c r="O2" s="122"/>
      <c r="P2" s="121" t="s">
        <v>9</v>
      </c>
      <c r="Q2" s="122"/>
      <c r="R2" s="121" t="s">
        <v>10</v>
      </c>
      <c r="S2" s="122"/>
      <c r="T2" s="121" t="s">
        <v>11</v>
      </c>
      <c r="U2" s="122"/>
      <c r="V2" s="121" t="s">
        <v>12</v>
      </c>
      <c r="W2" s="122"/>
      <c r="X2" s="29"/>
      <c r="Y2" s="34"/>
      <c r="Z2" s="34"/>
      <c r="AA2" s="35"/>
      <c r="AB2" s="35"/>
      <c r="AC2" s="7"/>
    </row>
    <row r="3" spans="1:29" s="3" customFormat="1" ht="107.25" customHeight="1" x14ac:dyDescent="0.15">
      <c r="A3" s="16" t="s">
        <v>23</v>
      </c>
      <c r="B3" s="16" t="s">
        <v>24</v>
      </c>
      <c r="C3" s="15" t="s">
        <v>25</v>
      </c>
      <c r="D3" s="15" t="s">
        <v>26</v>
      </c>
      <c r="E3" s="16" t="s">
        <v>27</v>
      </c>
      <c r="F3" s="16" t="s">
        <v>28</v>
      </c>
      <c r="G3" s="16"/>
      <c r="H3" s="16" t="s">
        <v>29</v>
      </c>
      <c r="I3" s="16" t="s">
        <v>30</v>
      </c>
      <c r="J3" s="16" t="s">
        <v>31</v>
      </c>
      <c r="K3" s="16" t="s">
        <v>29</v>
      </c>
      <c r="L3" s="16" t="s">
        <v>30</v>
      </c>
      <c r="M3" s="16" t="s">
        <v>31</v>
      </c>
      <c r="N3" s="30" t="s">
        <v>32</v>
      </c>
      <c r="O3" s="30" t="s">
        <v>15</v>
      </c>
      <c r="P3" s="30" t="s">
        <v>32</v>
      </c>
      <c r="Q3" s="30" t="s">
        <v>15</v>
      </c>
      <c r="R3" s="30" t="s">
        <v>32</v>
      </c>
      <c r="S3" s="30" t="s">
        <v>15</v>
      </c>
      <c r="T3" s="30" t="s">
        <v>32</v>
      </c>
      <c r="U3" s="30" t="s">
        <v>15</v>
      </c>
      <c r="V3" s="30" t="s">
        <v>32</v>
      </c>
      <c r="W3" s="30" t="s">
        <v>15</v>
      </c>
      <c r="X3" s="31" t="s">
        <v>33</v>
      </c>
      <c r="Y3" s="16" t="s">
        <v>34</v>
      </c>
      <c r="Z3" s="16" t="s">
        <v>35</v>
      </c>
      <c r="AA3" s="16" t="s">
        <v>36</v>
      </c>
      <c r="AB3" s="16" t="s">
        <v>37</v>
      </c>
      <c r="AC3" s="8"/>
    </row>
    <row r="4" spans="1:29" x14ac:dyDescent="0.15">
      <c r="A4" s="68" t="s">
        <v>38</v>
      </c>
      <c r="B4" s="68" t="s">
        <v>4</v>
      </c>
      <c r="C4" s="68" t="s">
        <v>39</v>
      </c>
      <c r="D4" s="68" t="s">
        <v>40</v>
      </c>
      <c r="E4" s="68" t="s">
        <v>41</v>
      </c>
      <c r="F4" s="68" t="s">
        <v>42</v>
      </c>
      <c r="G4" s="68" t="s">
        <v>43</v>
      </c>
      <c r="H4" s="68">
        <v>1</v>
      </c>
      <c r="I4" s="68">
        <v>1</v>
      </c>
      <c r="J4" s="68">
        <v>2010</v>
      </c>
      <c r="K4" s="68">
        <v>15</v>
      </c>
      <c r="L4" s="68">
        <v>5</v>
      </c>
      <c r="M4" s="69">
        <f ca="1">YEAR(TODAY())</f>
        <v>2026</v>
      </c>
      <c r="N4" s="70">
        <f>Spielleistung!X4</f>
        <v>2.75</v>
      </c>
      <c r="O4" s="69">
        <f ca="1">IF(C4&lt;&gt;0,VLOOKUP(M4-J4,Eingabemaske!$B$9:$H$28,2),0)</f>
        <v>45</v>
      </c>
      <c r="P4" s="70">
        <f>Leistungsdiagnostik!AG4</f>
        <v>2.75</v>
      </c>
      <c r="Q4" s="69">
        <f ca="1">IF(C4&lt;&gt;0,VLOOKUP(M4-J4,Eingabemaske!$B$9:$H$28,3),0)</f>
        <v>20</v>
      </c>
      <c r="R4" s="70">
        <f>'Mirwald-Methode'!E3</f>
        <v>3</v>
      </c>
      <c r="S4" s="69">
        <f ca="1">IF(C4&lt;&gt;0,VLOOKUP(M4-J4,Eingabemaske!$B$9:$H$28,4),0)</f>
        <v>5</v>
      </c>
      <c r="T4" s="70">
        <f ca="1">'Relative Age'!F3</f>
        <v>1</v>
      </c>
      <c r="U4" s="69">
        <f ca="1">IF(C4&lt;&gt;0,VLOOKUP(M4-J4,Eingabemaske!$B$9:$H$28,5),0)</f>
        <v>5</v>
      </c>
      <c r="V4" s="70">
        <f>Umfeld!P3</f>
        <v>3.5</v>
      </c>
      <c r="W4" s="69">
        <f ca="1">IF(C4&lt;&gt;0,VLOOKUP(M4-J4,Eingabemaske!$B$9:$G$28,6),0)</f>
        <v>25</v>
      </c>
      <c r="X4" s="69">
        <f ca="1">N4*O4+P4*Q4+R4*S4+T4*U4+V4*W4</f>
        <v>286.25</v>
      </c>
      <c r="Y4" s="69">
        <v>1</v>
      </c>
      <c r="Z4" s="78" t="s">
        <v>44</v>
      </c>
      <c r="AA4" s="68" t="s">
        <v>45</v>
      </c>
      <c r="AB4" s="17"/>
      <c r="AC4" s="5"/>
    </row>
    <row r="5" spans="1:29" x14ac:dyDescent="0.15">
      <c r="A5" s="17">
        <v>1</v>
      </c>
      <c r="B5" s="17"/>
      <c r="C5" s="17"/>
      <c r="D5" s="17"/>
      <c r="E5" s="17"/>
      <c r="F5" s="17"/>
      <c r="G5" s="17"/>
      <c r="H5" s="17"/>
      <c r="I5" s="17"/>
      <c r="J5" s="17"/>
      <c r="K5" s="17"/>
      <c r="L5" s="17"/>
      <c r="M5" s="32">
        <f ca="1">YEAR(TODAY())</f>
        <v>2026</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x14ac:dyDescent="0.15">
      <c r="A6" s="17">
        <v>2</v>
      </c>
      <c r="B6" s="17"/>
      <c r="C6" s="17"/>
      <c r="D6" s="17"/>
      <c r="E6" s="17"/>
      <c r="F6" s="17"/>
      <c r="G6" s="17"/>
      <c r="H6" s="17"/>
      <c r="I6" s="17"/>
      <c r="J6" s="17"/>
      <c r="K6" s="17"/>
      <c r="L6" s="17"/>
      <c r="M6" s="32">
        <f t="shared" ref="M6:M69" ca="1" si="1">YEAR(TODAY())</f>
        <v>2026</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x14ac:dyDescent="0.15">
      <c r="A7" s="17">
        <v>3</v>
      </c>
      <c r="B7" s="17"/>
      <c r="C7" s="17"/>
      <c r="D7" s="17"/>
      <c r="E7" s="17"/>
      <c r="F7" s="17"/>
      <c r="G7" s="17"/>
      <c r="H7" s="17"/>
      <c r="I7" s="17"/>
      <c r="J7" s="17"/>
      <c r="K7" s="17"/>
      <c r="L7" s="17"/>
      <c r="M7" s="32">
        <f t="shared" ca="1" si="1"/>
        <v>2026</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x14ac:dyDescent="0.15">
      <c r="A8" s="17">
        <v>4</v>
      </c>
      <c r="B8" s="17"/>
      <c r="C8" s="17"/>
      <c r="D8" s="17"/>
      <c r="E8" s="17"/>
      <c r="F8" s="17"/>
      <c r="G8" s="17"/>
      <c r="H8" s="17"/>
      <c r="I8" s="17"/>
      <c r="J8" s="17"/>
      <c r="K8" s="17"/>
      <c r="L8" s="17"/>
      <c r="M8" s="32">
        <f t="shared" ca="1" si="1"/>
        <v>2026</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x14ac:dyDescent="0.15">
      <c r="A9" s="17">
        <v>5</v>
      </c>
      <c r="B9" s="17"/>
      <c r="C9" s="17"/>
      <c r="D9" s="17"/>
      <c r="E9" s="17"/>
      <c r="F9" s="17"/>
      <c r="G9" s="17"/>
      <c r="H9" s="17"/>
      <c r="I9" s="17"/>
      <c r="J9" s="17"/>
      <c r="K9" s="17"/>
      <c r="L9" s="17"/>
      <c r="M9" s="32">
        <f t="shared" ca="1" si="1"/>
        <v>2026</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x14ac:dyDescent="0.15">
      <c r="A10" s="17">
        <v>6</v>
      </c>
      <c r="B10" s="17"/>
      <c r="C10" s="17"/>
      <c r="D10" s="17"/>
      <c r="E10" s="17"/>
      <c r="F10" s="17"/>
      <c r="G10" s="17"/>
      <c r="H10" s="17"/>
      <c r="I10" s="17"/>
      <c r="J10" s="17"/>
      <c r="K10" s="17"/>
      <c r="L10" s="17"/>
      <c r="M10" s="32">
        <f t="shared" ca="1" si="1"/>
        <v>2026</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x14ac:dyDescent="0.15">
      <c r="A11" s="17">
        <v>7</v>
      </c>
      <c r="B11" s="17"/>
      <c r="C11" s="17"/>
      <c r="D11" s="17"/>
      <c r="E11" s="17"/>
      <c r="F11" s="17"/>
      <c r="G11" s="17"/>
      <c r="H11" s="17"/>
      <c r="I11" s="17"/>
      <c r="J11" s="17"/>
      <c r="K11" s="17"/>
      <c r="L11" s="17"/>
      <c r="M11" s="32">
        <f t="shared" ca="1" si="1"/>
        <v>2026</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x14ac:dyDescent="0.15">
      <c r="A12" s="17">
        <v>8</v>
      </c>
      <c r="B12" s="17"/>
      <c r="C12" s="17"/>
      <c r="D12" s="17"/>
      <c r="E12" s="17"/>
      <c r="F12" s="17"/>
      <c r="G12" s="17"/>
      <c r="H12" s="17"/>
      <c r="I12" s="17"/>
      <c r="J12" s="17"/>
      <c r="K12" s="17"/>
      <c r="L12" s="17"/>
      <c r="M12" s="32">
        <f t="shared" ca="1" si="1"/>
        <v>2026</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x14ac:dyDescent="0.15">
      <c r="A13" s="17">
        <v>9</v>
      </c>
      <c r="B13" s="17"/>
      <c r="C13" s="17"/>
      <c r="D13" s="17"/>
      <c r="E13" s="17"/>
      <c r="F13" s="17"/>
      <c r="G13" s="17"/>
      <c r="H13" s="17"/>
      <c r="I13" s="17"/>
      <c r="J13" s="17"/>
      <c r="K13" s="17"/>
      <c r="L13" s="17"/>
      <c r="M13" s="32">
        <f t="shared" ca="1" si="1"/>
        <v>2026</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x14ac:dyDescent="0.15">
      <c r="A14" s="17">
        <v>10</v>
      </c>
      <c r="B14" s="17"/>
      <c r="C14" s="17"/>
      <c r="D14" s="17"/>
      <c r="E14" s="17"/>
      <c r="F14" s="17"/>
      <c r="G14" s="17"/>
      <c r="H14" s="17"/>
      <c r="I14" s="17"/>
      <c r="J14" s="17"/>
      <c r="K14" s="17"/>
      <c r="L14" s="17"/>
      <c r="M14" s="32">
        <f t="shared" ca="1" si="1"/>
        <v>2026</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x14ac:dyDescent="0.15">
      <c r="A15" s="17">
        <v>11</v>
      </c>
      <c r="B15" s="17"/>
      <c r="C15" s="17"/>
      <c r="D15" s="17"/>
      <c r="E15" s="17"/>
      <c r="F15" s="17"/>
      <c r="G15" s="17"/>
      <c r="H15" s="17"/>
      <c r="I15" s="17"/>
      <c r="J15" s="17"/>
      <c r="K15" s="17"/>
      <c r="L15" s="17"/>
      <c r="M15" s="32">
        <f t="shared" ca="1" si="1"/>
        <v>2026</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x14ac:dyDescent="0.15">
      <c r="A16" s="17">
        <v>12</v>
      </c>
      <c r="B16" s="17"/>
      <c r="C16" s="17"/>
      <c r="D16" s="17"/>
      <c r="E16" s="17"/>
      <c r="F16" s="17"/>
      <c r="G16" s="17"/>
      <c r="H16" s="17"/>
      <c r="I16" s="17"/>
      <c r="J16" s="17"/>
      <c r="K16" s="17"/>
      <c r="L16" s="17"/>
      <c r="M16" s="32">
        <f t="shared" ca="1" si="1"/>
        <v>2026</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x14ac:dyDescent="0.15">
      <c r="A17" s="17">
        <v>13</v>
      </c>
      <c r="B17" s="17"/>
      <c r="C17" s="17"/>
      <c r="D17" s="17"/>
      <c r="E17" s="17"/>
      <c r="F17" s="17"/>
      <c r="G17" s="17"/>
      <c r="H17" s="17"/>
      <c r="I17" s="17"/>
      <c r="J17" s="17"/>
      <c r="K17" s="17"/>
      <c r="L17" s="17"/>
      <c r="M17" s="32">
        <f t="shared" ca="1" si="1"/>
        <v>2026</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x14ac:dyDescent="0.15">
      <c r="A18" s="17">
        <v>14</v>
      </c>
      <c r="B18" s="17"/>
      <c r="C18" s="17"/>
      <c r="D18" s="17"/>
      <c r="E18" s="17"/>
      <c r="F18" s="17"/>
      <c r="G18" s="17"/>
      <c r="H18" s="17"/>
      <c r="I18" s="17"/>
      <c r="J18" s="17"/>
      <c r="K18" s="17"/>
      <c r="L18" s="17"/>
      <c r="M18" s="32">
        <f t="shared" ca="1" si="1"/>
        <v>2026</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x14ac:dyDescent="0.15">
      <c r="A19" s="17">
        <v>15</v>
      </c>
      <c r="B19" s="17"/>
      <c r="C19" s="17"/>
      <c r="D19" s="17"/>
      <c r="E19" s="17"/>
      <c r="F19" s="17"/>
      <c r="G19" s="17"/>
      <c r="H19" s="17"/>
      <c r="I19" s="17"/>
      <c r="J19" s="17"/>
      <c r="K19" s="17"/>
      <c r="L19" s="17"/>
      <c r="M19" s="32">
        <f t="shared" ca="1" si="1"/>
        <v>2026</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x14ac:dyDescent="0.15">
      <c r="A20" s="17">
        <v>16</v>
      </c>
      <c r="B20" s="17"/>
      <c r="C20" s="17"/>
      <c r="D20" s="17"/>
      <c r="E20" s="17"/>
      <c r="F20" s="17"/>
      <c r="G20" s="17"/>
      <c r="H20" s="17"/>
      <c r="I20" s="17"/>
      <c r="J20" s="17"/>
      <c r="K20" s="17"/>
      <c r="L20" s="17"/>
      <c r="M20" s="32">
        <f t="shared" ca="1" si="1"/>
        <v>2026</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x14ac:dyDescent="0.15">
      <c r="A21" s="17">
        <v>17</v>
      </c>
      <c r="B21" s="17"/>
      <c r="C21" s="17"/>
      <c r="D21" s="17"/>
      <c r="E21" s="17"/>
      <c r="F21" s="17"/>
      <c r="G21" s="17"/>
      <c r="H21" s="17"/>
      <c r="I21" s="17"/>
      <c r="J21" s="17"/>
      <c r="K21" s="17"/>
      <c r="L21" s="17"/>
      <c r="M21" s="32">
        <f t="shared" ca="1" si="1"/>
        <v>2026</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x14ac:dyDescent="0.15">
      <c r="A22" s="17">
        <v>18</v>
      </c>
      <c r="B22" s="17"/>
      <c r="C22" s="17"/>
      <c r="D22" s="17"/>
      <c r="E22" s="17"/>
      <c r="F22" s="17"/>
      <c r="G22" s="17"/>
      <c r="H22" s="17"/>
      <c r="I22" s="17"/>
      <c r="J22" s="17"/>
      <c r="K22" s="17"/>
      <c r="L22" s="17"/>
      <c r="M22" s="32">
        <f t="shared" ca="1" si="1"/>
        <v>2026</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x14ac:dyDescent="0.15">
      <c r="A23" s="17">
        <v>19</v>
      </c>
      <c r="B23" s="17"/>
      <c r="C23" s="17"/>
      <c r="D23" s="17"/>
      <c r="E23" s="17"/>
      <c r="F23" s="17"/>
      <c r="G23" s="17"/>
      <c r="H23" s="17"/>
      <c r="I23" s="17"/>
      <c r="J23" s="17"/>
      <c r="K23" s="17"/>
      <c r="L23" s="17"/>
      <c r="M23" s="32">
        <f t="shared" ca="1" si="1"/>
        <v>2026</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x14ac:dyDescent="0.15">
      <c r="A24" s="17">
        <v>20</v>
      </c>
      <c r="B24" s="17"/>
      <c r="C24" s="17"/>
      <c r="D24" s="17"/>
      <c r="E24" s="17"/>
      <c r="F24" s="17"/>
      <c r="G24" s="17"/>
      <c r="H24" s="17"/>
      <c r="I24" s="17"/>
      <c r="J24" s="17"/>
      <c r="K24" s="17"/>
      <c r="L24" s="17"/>
      <c r="M24" s="32">
        <f t="shared" ca="1" si="1"/>
        <v>2026</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x14ac:dyDescent="0.15">
      <c r="A25" s="17">
        <v>21</v>
      </c>
      <c r="B25" s="17"/>
      <c r="C25" s="17"/>
      <c r="D25" s="17"/>
      <c r="E25" s="17"/>
      <c r="F25" s="17"/>
      <c r="G25" s="17"/>
      <c r="H25" s="17"/>
      <c r="I25" s="17"/>
      <c r="J25" s="17"/>
      <c r="K25" s="17"/>
      <c r="L25" s="17"/>
      <c r="M25" s="32">
        <f t="shared" ca="1" si="1"/>
        <v>2026</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x14ac:dyDescent="0.15">
      <c r="A26" s="17">
        <v>22</v>
      </c>
      <c r="B26" s="17"/>
      <c r="C26" s="17"/>
      <c r="D26" s="17"/>
      <c r="E26" s="17"/>
      <c r="F26" s="17"/>
      <c r="G26" s="17"/>
      <c r="H26" s="17"/>
      <c r="I26" s="17"/>
      <c r="J26" s="17"/>
      <c r="K26" s="17"/>
      <c r="L26" s="17"/>
      <c r="M26" s="32">
        <f t="shared" ca="1" si="1"/>
        <v>2026</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x14ac:dyDescent="0.15">
      <c r="A27" s="17">
        <v>23</v>
      </c>
      <c r="B27" s="17"/>
      <c r="C27" s="17"/>
      <c r="D27" s="17"/>
      <c r="E27" s="17"/>
      <c r="F27" s="17"/>
      <c r="G27" s="17"/>
      <c r="H27" s="17"/>
      <c r="I27" s="17"/>
      <c r="J27" s="17"/>
      <c r="K27" s="17"/>
      <c r="L27" s="17"/>
      <c r="M27" s="32">
        <f t="shared" ca="1" si="1"/>
        <v>2026</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x14ac:dyDescent="0.15">
      <c r="A28" s="17">
        <v>24</v>
      </c>
      <c r="B28" s="17"/>
      <c r="C28" s="17"/>
      <c r="D28" s="17"/>
      <c r="E28" s="17"/>
      <c r="F28" s="17"/>
      <c r="G28" s="17"/>
      <c r="H28" s="17"/>
      <c r="I28" s="17"/>
      <c r="J28" s="17"/>
      <c r="K28" s="17"/>
      <c r="L28" s="17"/>
      <c r="M28" s="32">
        <f t="shared" ca="1" si="1"/>
        <v>2026</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x14ac:dyDescent="0.15">
      <c r="A29" s="17">
        <v>25</v>
      </c>
      <c r="B29" s="17"/>
      <c r="C29" s="17"/>
      <c r="D29" s="17"/>
      <c r="E29" s="17"/>
      <c r="F29" s="17"/>
      <c r="G29" s="17"/>
      <c r="H29" s="17"/>
      <c r="I29" s="17"/>
      <c r="J29" s="17"/>
      <c r="K29" s="17"/>
      <c r="L29" s="17"/>
      <c r="M29" s="32">
        <f t="shared" ca="1" si="1"/>
        <v>2026</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x14ac:dyDescent="0.15">
      <c r="A30" s="17">
        <v>26</v>
      </c>
      <c r="B30" s="17"/>
      <c r="C30" s="17"/>
      <c r="D30" s="17"/>
      <c r="E30" s="17"/>
      <c r="F30" s="17"/>
      <c r="G30" s="17"/>
      <c r="H30" s="17"/>
      <c r="I30" s="17"/>
      <c r="J30" s="17"/>
      <c r="K30" s="17"/>
      <c r="L30" s="17"/>
      <c r="M30" s="32">
        <f t="shared" ca="1" si="1"/>
        <v>2026</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x14ac:dyDescent="0.15">
      <c r="A31" s="17">
        <v>27</v>
      </c>
      <c r="B31" s="17"/>
      <c r="C31" s="17"/>
      <c r="D31" s="17"/>
      <c r="E31" s="17"/>
      <c r="F31" s="17"/>
      <c r="G31" s="17"/>
      <c r="H31" s="17"/>
      <c r="I31" s="17"/>
      <c r="J31" s="17"/>
      <c r="K31" s="17"/>
      <c r="L31" s="17"/>
      <c r="M31" s="32">
        <f t="shared" ca="1" si="1"/>
        <v>2026</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x14ac:dyDescent="0.15">
      <c r="A32" s="17">
        <v>28</v>
      </c>
      <c r="B32" s="17"/>
      <c r="C32" s="17"/>
      <c r="D32" s="17"/>
      <c r="E32" s="17"/>
      <c r="F32" s="17"/>
      <c r="G32" s="17"/>
      <c r="H32" s="17"/>
      <c r="I32" s="17"/>
      <c r="J32" s="17"/>
      <c r="K32" s="17"/>
      <c r="L32" s="17"/>
      <c r="M32" s="32">
        <f t="shared" ca="1" si="1"/>
        <v>2026</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x14ac:dyDescent="0.15">
      <c r="A33" s="17">
        <v>29</v>
      </c>
      <c r="B33" s="17"/>
      <c r="C33" s="17"/>
      <c r="D33" s="17"/>
      <c r="E33" s="17"/>
      <c r="F33" s="17"/>
      <c r="G33" s="17"/>
      <c r="H33" s="17"/>
      <c r="I33" s="17"/>
      <c r="J33" s="17"/>
      <c r="K33" s="17"/>
      <c r="L33" s="17"/>
      <c r="M33" s="32">
        <f t="shared" ca="1" si="1"/>
        <v>2026</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x14ac:dyDescent="0.15">
      <c r="A34" s="17">
        <v>30</v>
      </c>
      <c r="B34" s="17"/>
      <c r="C34" s="17"/>
      <c r="D34" s="17"/>
      <c r="E34" s="17"/>
      <c r="F34" s="17"/>
      <c r="G34" s="17"/>
      <c r="H34" s="17"/>
      <c r="I34" s="17"/>
      <c r="J34" s="17"/>
      <c r="K34" s="17"/>
      <c r="L34" s="17"/>
      <c r="M34" s="32">
        <f t="shared" ca="1" si="1"/>
        <v>2026</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x14ac:dyDescent="0.15">
      <c r="A35" s="17">
        <v>31</v>
      </c>
      <c r="B35" s="17"/>
      <c r="C35" s="17"/>
      <c r="D35" s="17"/>
      <c r="E35" s="17"/>
      <c r="F35" s="17"/>
      <c r="G35" s="17"/>
      <c r="H35" s="17"/>
      <c r="I35" s="17"/>
      <c r="J35" s="17"/>
      <c r="K35" s="17"/>
      <c r="L35" s="17"/>
      <c r="M35" s="32">
        <f t="shared" ca="1" si="1"/>
        <v>2026</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x14ac:dyDescent="0.15">
      <c r="A36" s="17">
        <v>32</v>
      </c>
      <c r="B36" s="17"/>
      <c r="C36" s="17"/>
      <c r="D36" s="17"/>
      <c r="E36" s="17"/>
      <c r="F36" s="17"/>
      <c r="G36" s="17"/>
      <c r="H36" s="17"/>
      <c r="I36" s="17"/>
      <c r="J36" s="17"/>
      <c r="K36" s="17"/>
      <c r="L36" s="17"/>
      <c r="M36" s="32">
        <f t="shared" ca="1" si="1"/>
        <v>2026</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x14ac:dyDescent="0.15">
      <c r="A37" s="17">
        <v>33</v>
      </c>
      <c r="B37" s="17"/>
      <c r="C37" s="17"/>
      <c r="D37" s="17"/>
      <c r="E37" s="17"/>
      <c r="F37" s="17"/>
      <c r="G37" s="17"/>
      <c r="H37" s="17"/>
      <c r="I37" s="17"/>
      <c r="J37" s="17"/>
      <c r="K37" s="17"/>
      <c r="L37" s="17"/>
      <c r="M37" s="32">
        <f t="shared" ca="1" si="1"/>
        <v>2026</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x14ac:dyDescent="0.15">
      <c r="A38" s="17">
        <v>34</v>
      </c>
      <c r="B38" s="17"/>
      <c r="C38" s="17"/>
      <c r="D38" s="17"/>
      <c r="E38" s="17"/>
      <c r="F38" s="17"/>
      <c r="G38" s="17"/>
      <c r="H38" s="17"/>
      <c r="I38" s="17"/>
      <c r="J38" s="17"/>
      <c r="K38" s="17"/>
      <c r="L38" s="17"/>
      <c r="M38" s="32">
        <f t="shared" ca="1" si="1"/>
        <v>2026</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x14ac:dyDescent="0.15">
      <c r="A39" s="17">
        <v>35</v>
      </c>
      <c r="B39" s="17"/>
      <c r="C39" s="17"/>
      <c r="D39" s="17"/>
      <c r="E39" s="17"/>
      <c r="F39" s="17"/>
      <c r="G39" s="17"/>
      <c r="H39" s="17"/>
      <c r="I39" s="17"/>
      <c r="J39" s="17"/>
      <c r="K39" s="17"/>
      <c r="L39" s="17"/>
      <c r="M39" s="32">
        <f t="shared" ca="1" si="1"/>
        <v>2026</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x14ac:dyDescent="0.15">
      <c r="A40" s="17">
        <v>36</v>
      </c>
      <c r="B40" s="17"/>
      <c r="C40" s="17"/>
      <c r="D40" s="17"/>
      <c r="E40" s="17"/>
      <c r="F40" s="17"/>
      <c r="G40" s="17"/>
      <c r="H40" s="17"/>
      <c r="I40" s="17"/>
      <c r="J40" s="17"/>
      <c r="K40" s="17"/>
      <c r="L40" s="17"/>
      <c r="M40" s="32">
        <f t="shared" ca="1" si="1"/>
        <v>2026</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x14ac:dyDescent="0.15">
      <c r="A41" s="17">
        <v>37</v>
      </c>
      <c r="B41" s="17"/>
      <c r="C41" s="17"/>
      <c r="D41" s="17"/>
      <c r="E41" s="17"/>
      <c r="F41" s="17"/>
      <c r="G41" s="17"/>
      <c r="H41" s="17"/>
      <c r="I41" s="17"/>
      <c r="J41" s="17"/>
      <c r="K41" s="17"/>
      <c r="L41" s="17"/>
      <c r="M41" s="32">
        <f t="shared" ca="1" si="1"/>
        <v>2026</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x14ac:dyDescent="0.15">
      <c r="A42" s="17">
        <v>38</v>
      </c>
      <c r="B42" s="17"/>
      <c r="C42" s="17"/>
      <c r="D42" s="17"/>
      <c r="E42" s="17"/>
      <c r="F42" s="17"/>
      <c r="G42" s="17"/>
      <c r="H42" s="17"/>
      <c r="I42" s="17"/>
      <c r="J42" s="17"/>
      <c r="K42" s="17"/>
      <c r="L42" s="17"/>
      <c r="M42" s="32">
        <f t="shared" ca="1" si="1"/>
        <v>2026</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x14ac:dyDescent="0.15">
      <c r="A43" s="17">
        <v>39</v>
      </c>
      <c r="B43" s="17"/>
      <c r="C43" s="17"/>
      <c r="D43" s="17"/>
      <c r="E43" s="17"/>
      <c r="F43" s="17"/>
      <c r="G43" s="17"/>
      <c r="H43" s="17"/>
      <c r="I43" s="17"/>
      <c r="J43" s="17"/>
      <c r="K43" s="17"/>
      <c r="L43" s="17"/>
      <c r="M43" s="32">
        <f t="shared" ca="1" si="1"/>
        <v>2026</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x14ac:dyDescent="0.15">
      <c r="A44" s="17">
        <v>40</v>
      </c>
      <c r="B44" s="17"/>
      <c r="C44" s="17"/>
      <c r="D44" s="17"/>
      <c r="E44" s="17"/>
      <c r="F44" s="17"/>
      <c r="G44" s="17"/>
      <c r="H44" s="17"/>
      <c r="I44" s="17"/>
      <c r="J44" s="17"/>
      <c r="K44" s="17"/>
      <c r="L44" s="17"/>
      <c r="M44" s="32">
        <f t="shared" ca="1" si="1"/>
        <v>2026</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x14ac:dyDescent="0.15">
      <c r="A45" s="17">
        <v>41</v>
      </c>
      <c r="B45" s="17"/>
      <c r="C45" s="17"/>
      <c r="D45" s="17"/>
      <c r="E45" s="17"/>
      <c r="F45" s="17"/>
      <c r="G45" s="17"/>
      <c r="H45" s="17"/>
      <c r="I45" s="17"/>
      <c r="J45" s="17"/>
      <c r="K45" s="17"/>
      <c r="L45" s="17"/>
      <c r="M45" s="32">
        <f t="shared" ca="1" si="1"/>
        <v>2026</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x14ac:dyDescent="0.15">
      <c r="A46" s="17">
        <v>42</v>
      </c>
      <c r="B46" s="17"/>
      <c r="C46" s="17"/>
      <c r="D46" s="17"/>
      <c r="E46" s="17"/>
      <c r="F46" s="17"/>
      <c r="G46" s="17"/>
      <c r="H46" s="17"/>
      <c r="I46" s="17"/>
      <c r="J46" s="17"/>
      <c r="K46" s="17"/>
      <c r="L46" s="17"/>
      <c r="M46" s="32">
        <f t="shared" ca="1" si="1"/>
        <v>2026</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x14ac:dyDescent="0.15">
      <c r="A47" s="17">
        <v>43</v>
      </c>
      <c r="B47" s="17"/>
      <c r="C47" s="17"/>
      <c r="D47" s="17"/>
      <c r="E47" s="17"/>
      <c r="F47" s="17"/>
      <c r="G47" s="17"/>
      <c r="H47" s="17"/>
      <c r="I47" s="17"/>
      <c r="J47" s="17"/>
      <c r="K47" s="17"/>
      <c r="L47" s="17"/>
      <c r="M47" s="32">
        <f t="shared" ca="1" si="1"/>
        <v>2026</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x14ac:dyDescent="0.15">
      <c r="A48" s="17">
        <v>44</v>
      </c>
      <c r="B48" s="17"/>
      <c r="C48" s="17"/>
      <c r="D48" s="17"/>
      <c r="E48" s="17"/>
      <c r="F48" s="17"/>
      <c r="G48" s="17"/>
      <c r="H48" s="17"/>
      <c r="I48" s="17"/>
      <c r="J48" s="17"/>
      <c r="K48" s="17"/>
      <c r="L48" s="17"/>
      <c r="M48" s="32">
        <f t="shared" ca="1" si="1"/>
        <v>2026</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x14ac:dyDescent="0.15">
      <c r="A49" s="17">
        <v>45</v>
      </c>
      <c r="B49" s="17"/>
      <c r="C49" s="17"/>
      <c r="D49" s="17"/>
      <c r="E49" s="17"/>
      <c r="F49" s="17"/>
      <c r="G49" s="17"/>
      <c r="H49" s="17"/>
      <c r="I49" s="17"/>
      <c r="J49" s="17"/>
      <c r="K49" s="17"/>
      <c r="L49" s="17"/>
      <c r="M49" s="32">
        <f t="shared" ca="1" si="1"/>
        <v>2026</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x14ac:dyDescent="0.15">
      <c r="A50" s="17">
        <v>46</v>
      </c>
      <c r="B50" s="17"/>
      <c r="C50" s="17"/>
      <c r="D50" s="17"/>
      <c r="E50" s="17"/>
      <c r="F50" s="17"/>
      <c r="G50" s="17"/>
      <c r="H50" s="17"/>
      <c r="I50" s="17"/>
      <c r="J50" s="17"/>
      <c r="K50" s="17"/>
      <c r="L50" s="17"/>
      <c r="M50" s="32">
        <f t="shared" ca="1" si="1"/>
        <v>2026</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x14ac:dyDescent="0.15">
      <c r="A51" s="17">
        <v>47</v>
      </c>
      <c r="B51" s="17"/>
      <c r="C51" s="17"/>
      <c r="D51" s="17"/>
      <c r="E51" s="17"/>
      <c r="F51" s="17"/>
      <c r="G51" s="17"/>
      <c r="H51" s="17"/>
      <c r="I51" s="17"/>
      <c r="J51" s="17"/>
      <c r="K51" s="17"/>
      <c r="L51" s="17"/>
      <c r="M51" s="32">
        <f t="shared" ca="1" si="1"/>
        <v>2026</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x14ac:dyDescent="0.15">
      <c r="A52" s="17">
        <v>48</v>
      </c>
      <c r="B52" s="17"/>
      <c r="C52" s="17"/>
      <c r="D52" s="17"/>
      <c r="E52" s="17"/>
      <c r="F52" s="17"/>
      <c r="G52" s="17"/>
      <c r="H52" s="17"/>
      <c r="I52" s="17"/>
      <c r="J52" s="17"/>
      <c r="K52" s="17"/>
      <c r="L52" s="17"/>
      <c r="M52" s="32">
        <f t="shared" ca="1" si="1"/>
        <v>2026</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x14ac:dyDescent="0.15">
      <c r="A53" s="17">
        <v>49</v>
      </c>
      <c r="B53" s="17"/>
      <c r="C53" s="17"/>
      <c r="D53" s="17"/>
      <c r="E53" s="17"/>
      <c r="F53" s="17"/>
      <c r="G53" s="17"/>
      <c r="H53" s="17"/>
      <c r="I53" s="17"/>
      <c r="J53" s="17"/>
      <c r="K53" s="17"/>
      <c r="L53" s="17"/>
      <c r="M53" s="32">
        <f t="shared" ca="1" si="1"/>
        <v>2026</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x14ac:dyDescent="0.15">
      <c r="A54" s="17">
        <v>50</v>
      </c>
      <c r="B54" s="17"/>
      <c r="C54" s="17"/>
      <c r="D54" s="17"/>
      <c r="E54" s="17"/>
      <c r="F54" s="17"/>
      <c r="G54" s="17"/>
      <c r="H54" s="17"/>
      <c r="I54" s="17"/>
      <c r="J54" s="17"/>
      <c r="K54" s="17"/>
      <c r="L54" s="17"/>
      <c r="M54" s="32">
        <f t="shared" ca="1" si="1"/>
        <v>2026</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x14ac:dyDescent="0.15">
      <c r="A55" s="17">
        <v>51</v>
      </c>
      <c r="B55" s="17"/>
      <c r="C55" s="17"/>
      <c r="D55" s="17"/>
      <c r="E55" s="17"/>
      <c r="F55" s="17"/>
      <c r="G55" s="17"/>
      <c r="H55" s="17"/>
      <c r="I55" s="17"/>
      <c r="J55" s="17"/>
      <c r="K55" s="17"/>
      <c r="L55" s="17"/>
      <c r="M55" s="32">
        <f t="shared" ca="1" si="1"/>
        <v>2026</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x14ac:dyDescent="0.15">
      <c r="A56" s="17">
        <v>52</v>
      </c>
      <c r="B56" s="17"/>
      <c r="C56" s="17"/>
      <c r="D56" s="17"/>
      <c r="E56" s="17"/>
      <c r="F56" s="17"/>
      <c r="G56" s="17"/>
      <c r="H56" s="17"/>
      <c r="I56" s="17"/>
      <c r="J56" s="17"/>
      <c r="K56" s="17"/>
      <c r="L56" s="17"/>
      <c r="M56" s="32">
        <f t="shared" ca="1" si="1"/>
        <v>2026</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x14ac:dyDescent="0.15">
      <c r="A57" s="17">
        <v>53</v>
      </c>
      <c r="B57" s="17"/>
      <c r="C57" s="17"/>
      <c r="D57" s="17"/>
      <c r="E57" s="17"/>
      <c r="F57" s="17"/>
      <c r="G57" s="17"/>
      <c r="H57" s="17"/>
      <c r="I57" s="17"/>
      <c r="J57" s="17"/>
      <c r="K57" s="17"/>
      <c r="L57" s="17"/>
      <c r="M57" s="32">
        <f t="shared" ca="1" si="1"/>
        <v>2026</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x14ac:dyDescent="0.15">
      <c r="A58" s="17">
        <v>54</v>
      </c>
      <c r="B58" s="17"/>
      <c r="C58" s="17"/>
      <c r="D58" s="17"/>
      <c r="E58" s="17"/>
      <c r="F58" s="17"/>
      <c r="G58" s="17"/>
      <c r="H58" s="17"/>
      <c r="I58" s="17"/>
      <c r="J58" s="17"/>
      <c r="K58" s="17"/>
      <c r="L58" s="17"/>
      <c r="M58" s="32">
        <f t="shared" ca="1" si="1"/>
        <v>2026</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x14ac:dyDescent="0.15">
      <c r="A59" s="17">
        <v>55</v>
      </c>
      <c r="B59" s="17"/>
      <c r="C59" s="17"/>
      <c r="D59" s="17"/>
      <c r="E59" s="17"/>
      <c r="F59" s="17"/>
      <c r="G59" s="17"/>
      <c r="H59" s="17"/>
      <c r="I59" s="17"/>
      <c r="J59" s="17"/>
      <c r="K59" s="17"/>
      <c r="L59" s="17"/>
      <c r="M59" s="32">
        <f t="shared" ca="1" si="1"/>
        <v>2026</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x14ac:dyDescent="0.15">
      <c r="A60" s="17">
        <v>56</v>
      </c>
      <c r="B60" s="17"/>
      <c r="C60" s="17"/>
      <c r="D60" s="17"/>
      <c r="E60" s="17"/>
      <c r="F60" s="17"/>
      <c r="G60" s="17"/>
      <c r="H60" s="17"/>
      <c r="I60" s="17"/>
      <c r="J60" s="17"/>
      <c r="K60" s="17"/>
      <c r="L60" s="17"/>
      <c r="M60" s="32">
        <f t="shared" ca="1" si="1"/>
        <v>2026</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x14ac:dyDescent="0.15">
      <c r="A61" s="17">
        <v>57</v>
      </c>
      <c r="B61" s="17"/>
      <c r="C61" s="17"/>
      <c r="D61" s="17"/>
      <c r="E61" s="17"/>
      <c r="F61" s="17"/>
      <c r="G61" s="17"/>
      <c r="H61" s="17"/>
      <c r="I61" s="17"/>
      <c r="J61" s="17"/>
      <c r="K61" s="17"/>
      <c r="L61" s="17"/>
      <c r="M61" s="32">
        <f t="shared" ca="1" si="1"/>
        <v>2026</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x14ac:dyDescent="0.15">
      <c r="A62" s="17">
        <v>58</v>
      </c>
      <c r="B62" s="17"/>
      <c r="C62" s="17"/>
      <c r="D62" s="17"/>
      <c r="E62" s="17"/>
      <c r="F62" s="17"/>
      <c r="G62" s="17"/>
      <c r="H62" s="17"/>
      <c r="I62" s="17"/>
      <c r="J62" s="17"/>
      <c r="K62" s="17"/>
      <c r="L62" s="17"/>
      <c r="M62" s="32">
        <f t="shared" ca="1" si="1"/>
        <v>2026</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x14ac:dyDescent="0.15">
      <c r="A63" s="17">
        <v>59</v>
      </c>
      <c r="B63" s="17"/>
      <c r="C63" s="17"/>
      <c r="D63" s="17"/>
      <c r="E63" s="17"/>
      <c r="F63" s="17"/>
      <c r="G63" s="17"/>
      <c r="H63" s="17"/>
      <c r="I63" s="17"/>
      <c r="J63" s="17"/>
      <c r="K63" s="17"/>
      <c r="L63" s="17"/>
      <c r="M63" s="32">
        <f t="shared" ca="1" si="1"/>
        <v>2026</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x14ac:dyDescent="0.15">
      <c r="A64" s="17">
        <v>60</v>
      </c>
      <c r="B64" s="17"/>
      <c r="C64" s="17"/>
      <c r="D64" s="17"/>
      <c r="E64" s="17"/>
      <c r="F64" s="17"/>
      <c r="G64" s="17"/>
      <c r="H64" s="17"/>
      <c r="I64" s="17"/>
      <c r="J64" s="17"/>
      <c r="K64" s="17"/>
      <c r="L64" s="17"/>
      <c r="M64" s="32">
        <f t="shared" ca="1" si="1"/>
        <v>2026</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x14ac:dyDescent="0.15">
      <c r="A65" s="17">
        <v>61</v>
      </c>
      <c r="B65" s="17"/>
      <c r="C65" s="17"/>
      <c r="D65" s="17"/>
      <c r="E65" s="17"/>
      <c r="F65" s="17"/>
      <c r="G65" s="17"/>
      <c r="H65" s="17"/>
      <c r="I65" s="17"/>
      <c r="J65" s="17"/>
      <c r="K65" s="17"/>
      <c r="L65" s="17"/>
      <c r="M65" s="32">
        <f t="shared" ca="1" si="1"/>
        <v>2026</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x14ac:dyDescent="0.15">
      <c r="A66" s="17">
        <v>62</v>
      </c>
      <c r="B66" s="17"/>
      <c r="C66" s="17"/>
      <c r="D66" s="17"/>
      <c r="E66" s="17"/>
      <c r="F66" s="17"/>
      <c r="G66" s="17"/>
      <c r="H66" s="17"/>
      <c r="I66" s="17"/>
      <c r="J66" s="17"/>
      <c r="K66" s="17"/>
      <c r="L66" s="17"/>
      <c r="M66" s="32">
        <f t="shared" ca="1" si="1"/>
        <v>2026</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x14ac:dyDescent="0.15">
      <c r="A67" s="17">
        <v>63</v>
      </c>
      <c r="B67" s="17"/>
      <c r="C67" s="17"/>
      <c r="D67" s="17"/>
      <c r="E67" s="17"/>
      <c r="F67" s="17"/>
      <c r="G67" s="17"/>
      <c r="H67" s="17"/>
      <c r="I67" s="17"/>
      <c r="J67" s="17"/>
      <c r="K67" s="17"/>
      <c r="L67" s="17"/>
      <c r="M67" s="32">
        <f t="shared" ca="1" si="1"/>
        <v>2026</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x14ac:dyDescent="0.15">
      <c r="A68" s="17">
        <v>64</v>
      </c>
      <c r="B68" s="17"/>
      <c r="C68" s="17"/>
      <c r="D68" s="17"/>
      <c r="E68" s="17"/>
      <c r="F68" s="17"/>
      <c r="G68" s="17"/>
      <c r="H68" s="17"/>
      <c r="I68" s="17"/>
      <c r="J68" s="17"/>
      <c r="K68" s="17"/>
      <c r="L68" s="17"/>
      <c r="M68" s="32">
        <f t="shared" ca="1" si="1"/>
        <v>2026</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x14ac:dyDescent="0.15">
      <c r="A69" s="17">
        <v>65</v>
      </c>
      <c r="B69" s="17"/>
      <c r="C69" s="17"/>
      <c r="D69" s="17"/>
      <c r="E69" s="17"/>
      <c r="F69" s="17"/>
      <c r="G69" s="17"/>
      <c r="H69" s="17"/>
      <c r="I69" s="17"/>
      <c r="J69" s="17"/>
      <c r="K69" s="17"/>
      <c r="L69" s="17"/>
      <c r="M69" s="32">
        <f t="shared" ca="1" si="1"/>
        <v>2026</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x14ac:dyDescent="0.15">
      <c r="A70" s="17">
        <v>66</v>
      </c>
      <c r="B70" s="17"/>
      <c r="C70" s="17"/>
      <c r="D70" s="17"/>
      <c r="E70" s="17"/>
      <c r="F70" s="17"/>
      <c r="G70" s="17"/>
      <c r="H70" s="17"/>
      <c r="I70" s="17"/>
      <c r="J70" s="17"/>
      <c r="K70" s="17"/>
      <c r="L70" s="17"/>
      <c r="M70" s="32">
        <f t="shared" ref="M70:M133" ca="1" si="5">YEAR(TODAY())</f>
        <v>2026</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x14ac:dyDescent="0.15">
      <c r="A71" s="17">
        <v>67</v>
      </c>
      <c r="B71" s="17"/>
      <c r="C71" s="17"/>
      <c r="D71" s="17"/>
      <c r="E71" s="17"/>
      <c r="F71" s="17"/>
      <c r="G71" s="17"/>
      <c r="H71" s="17"/>
      <c r="I71" s="17"/>
      <c r="J71" s="17"/>
      <c r="K71" s="17"/>
      <c r="L71" s="17"/>
      <c r="M71" s="32">
        <f t="shared" ca="1" si="5"/>
        <v>2026</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x14ac:dyDescent="0.15">
      <c r="A72" s="17">
        <v>68</v>
      </c>
      <c r="B72" s="17"/>
      <c r="C72" s="17"/>
      <c r="D72" s="17"/>
      <c r="E72" s="17"/>
      <c r="F72" s="17"/>
      <c r="G72" s="17"/>
      <c r="H72" s="17"/>
      <c r="I72" s="17"/>
      <c r="J72" s="17"/>
      <c r="K72" s="17"/>
      <c r="L72" s="17"/>
      <c r="M72" s="32">
        <f t="shared" ca="1" si="5"/>
        <v>2026</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x14ac:dyDescent="0.15">
      <c r="A73" s="17">
        <v>69</v>
      </c>
      <c r="B73" s="17"/>
      <c r="C73" s="17"/>
      <c r="D73" s="17"/>
      <c r="E73" s="17"/>
      <c r="F73" s="17"/>
      <c r="G73" s="17"/>
      <c r="H73" s="17"/>
      <c r="I73" s="17"/>
      <c r="J73" s="17"/>
      <c r="K73" s="17"/>
      <c r="L73" s="17"/>
      <c r="M73" s="32">
        <f t="shared" ca="1" si="5"/>
        <v>2026</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x14ac:dyDescent="0.15">
      <c r="A74" s="17">
        <v>70</v>
      </c>
      <c r="B74" s="17"/>
      <c r="C74" s="17"/>
      <c r="D74" s="17"/>
      <c r="E74" s="17"/>
      <c r="F74" s="17"/>
      <c r="G74" s="17"/>
      <c r="H74" s="17"/>
      <c r="I74" s="17"/>
      <c r="J74" s="17"/>
      <c r="K74" s="17"/>
      <c r="L74" s="17"/>
      <c r="M74" s="32">
        <f t="shared" ca="1" si="5"/>
        <v>2026</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x14ac:dyDescent="0.15">
      <c r="A75" s="17">
        <v>71</v>
      </c>
      <c r="B75" s="17"/>
      <c r="C75" s="17"/>
      <c r="D75" s="17"/>
      <c r="E75" s="17"/>
      <c r="F75" s="17"/>
      <c r="G75" s="17"/>
      <c r="H75" s="17"/>
      <c r="I75" s="17"/>
      <c r="J75" s="17"/>
      <c r="K75" s="17"/>
      <c r="L75" s="17"/>
      <c r="M75" s="32">
        <f t="shared" ca="1" si="5"/>
        <v>2026</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x14ac:dyDescent="0.15">
      <c r="A76" s="17">
        <v>72</v>
      </c>
      <c r="B76" s="17"/>
      <c r="C76" s="17"/>
      <c r="D76" s="17"/>
      <c r="E76" s="17"/>
      <c r="F76" s="17"/>
      <c r="G76" s="17"/>
      <c r="H76" s="17"/>
      <c r="I76" s="17"/>
      <c r="J76" s="17"/>
      <c r="K76" s="17"/>
      <c r="L76" s="17"/>
      <c r="M76" s="32">
        <f t="shared" ca="1" si="5"/>
        <v>2026</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x14ac:dyDescent="0.15">
      <c r="A77" s="17">
        <v>73</v>
      </c>
      <c r="B77" s="17"/>
      <c r="C77" s="17"/>
      <c r="D77" s="17"/>
      <c r="E77" s="17"/>
      <c r="F77" s="17"/>
      <c r="G77" s="17"/>
      <c r="H77" s="17"/>
      <c r="I77" s="17"/>
      <c r="J77" s="17"/>
      <c r="K77" s="17"/>
      <c r="L77" s="17"/>
      <c r="M77" s="32">
        <f t="shared" ca="1" si="5"/>
        <v>2026</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x14ac:dyDescent="0.15">
      <c r="A78" s="17">
        <v>74</v>
      </c>
      <c r="B78" s="17"/>
      <c r="C78" s="17"/>
      <c r="D78" s="17"/>
      <c r="E78" s="17"/>
      <c r="F78" s="17"/>
      <c r="G78" s="17"/>
      <c r="H78" s="17"/>
      <c r="I78" s="17"/>
      <c r="J78" s="17"/>
      <c r="K78" s="17"/>
      <c r="L78" s="17"/>
      <c r="M78" s="32">
        <f t="shared" ca="1" si="5"/>
        <v>2026</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x14ac:dyDescent="0.15">
      <c r="A79" s="17">
        <v>75</v>
      </c>
      <c r="B79" s="17"/>
      <c r="C79" s="17"/>
      <c r="D79" s="17"/>
      <c r="E79" s="17"/>
      <c r="F79" s="17"/>
      <c r="G79" s="17"/>
      <c r="H79" s="17"/>
      <c r="I79" s="17"/>
      <c r="J79" s="17"/>
      <c r="K79" s="17"/>
      <c r="L79" s="17"/>
      <c r="M79" s="32">
        <f t="shared" ca="1" si="5"/>
        <v>2026</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x14ac:dyDescent="0.15">
      <c r="A80" s="17">
        <v>76</v>
      </c>
      <c r="B80" s="17"/>
      <c r="C80" s="17"/>
      <c r="D80" s="17"/>
      <c r="E80" s="17"/>
      <c r="F80" s="17"/>
      <c r="G80" s="17"/>
      <c r="H80" s="17"/>
      <c r="I80" s="17"/>
      <c r="J80" s="17"/>
      <c r="K80" s="17"/>
      <c r="L80" s="17"/>
      <c r="M80" s="32">
        <f t="shared" ca="1" si="5"/>
        <v>2026</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x14ac:dyDescent="0.15">
      <c r="A81" s="17">
        <v>77</v>
      </c>
      <c r="B81" s="17"/>
      <c r="C81" s="17"/>
      <c r="D81" s="17"/>
      <c r="E81" s="17"/>
      <c r="F81" s="17"/>
      <c r="G81" s="17"/>
      <c r="H81" s="17"/>
      <c r="I81" s="17"/>
      <c r="J81" s="17"/>
      <c r="K81" s="17"/>
      <c r="L81" s="17"/>
      <c r="M81" s="32">
        <f t="shared" ca="1" si="5"/>
        <v>2026</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x14ac:dyDescent="0.15">
      <c r="A82" s="17">
        <v>78</v>
      </c>
      <c r="B82" s="17"/>
      <c r="C82" s="17"/>
      <c r="D82" s="17"/>
      <c r="E82" s="17"/>
      <c r="F82" s="17"/>
      <c r="G82" s="17"/>
      <c r="H82" s="17"/>
      <c r="I82" s="17"/>
      <c r="J82" s="17"/>
      <c r="K82" s="17"/>
      <c r="L82" s="17"/>
      <c r="M82" s="32">
        <f t="shared" ca="1" si="5"/>
        <v>2026</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x14ac:dyDescent="0.15">
      <c r="A83" s="17">
        <v>79</v>
      </c>
      <c r="B83" s="17"/>
      <c r="C83" s="17"/>
      <c r="D83" s="17"/>
      <c r="E83" s="17"/>
      <c r="F83" s="17"/>
      <c r="G83" s="17"/>
      <c r="H83" s="17"/>
      <c r="I83" s="17"/>
      <c r="J83" s="17"/>
      <c r="K83" s="17"/>
      <c r="L83" s="17"/>
      <c r="M83" s="32">
        <f t="shared" ca="1" si="5"/>
        <v>2026</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x14ac:dyDescent="0.15">
      <c r="A84" s="17">
        <v>80</v>
      </c>
      <c r="B84" s="17"/>
      <c r="C84" s="17"/>
      <c r="D84" s="17"/>
      <c r="E84" s="17"/>
      <c r="F84" s="17"/>
      <c r="G84" s="17"/>
      <c r="H84" s="17"/>
      <c r="I84" s="17"/>
      <c r="J84" s="17"/>
      <c r="K84" s="17"/>
      <c r="L84" s="17"/>
      <c r="M84" s="32">
        <f t="shared" ca="1" si="5"/>
        <v>2026</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x14ac:dyDescent="0.15">
      <c r="A85" s="17">
        <v>81</v>
      </c>
      <c r="B85" s="17"/>
      <c r="C85" s="17"/>
      <c r="D85" s="17"/>
      <c r="E85" s="17"/>
      <c r="F85" s="17"/>
      <c r="G85" s="17"/>
      <c r="H85" s="17"/>
      <c r="I85" s="17"/>
      <c r="J85" s="17"/>
      <c r="K85" s="17"/>
      <c r="L85" s="17"/>
      <c r="M85" s="32">
        <f t="shared" ca="1" si="5"/>
        <v>2026</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x14ac:dyDescent="0.15">
      <c r="A86" s="17">
        <v>82</v>
      </c>
      <c r="B86" s="17"/>
      <c r="C86" s="17"/>
      <c r="D86" s="17"/>
      <c r="E86" s="17"/>
      <c r="F86" s="17"/>
      <c r="G86" s="17"/>
      <c r="H86" s="17"/>
      <c r="I86" s="17"/>
      <c r="J86" s="17"/>
      <c r="K86" s="17"/>
      <c r="L86" s="17"/>
      <c r="M86" s="32">
        <f t="shared" ca="1" si="5"/>
        <v>2026</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x14ac:dyDescent="0.15">
      <c r="A87" s="17">
        <v>83</v>
      </c>
      <c r="B87" s="17"/>
      <c r="C87" s="17"/>
      <c r="D87" s="17"/>
      <c r="E87" s="17"/>
      <c r="F87" s="17"/>
      <c r="G87" s="17"/>
      <c r="H87" s="17"/>
      <c r="I87" s="17"/>
      <c r="J87" s="17"/>
      <c r="K87" s="17"/>
      <c r="L87" s="17"/>
      <c r="M87" s="32">
        <f t="shared" ca="1" si="5"/>
        <v>2026</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x14ac:dyDescent="0.15">
      <c r="A88" s="17">
        <v>84</v>
      </c>
      <c r="B88" s="17"/>
      <c r="C88" s="17"/>
      <c r="D88" s="17"/>
      <c r="E88" s="17"/>
      <c r="F88" s="17"/>
      <c r="G88" s="17"/>
      <c r="H88" s="17"/>
      <c r="I88" s="17"/>
      <c r="J88" s="17"/>
      <c r="K88" s="17"/>
      <c r="L88" s="17"/>
      <c r="M88" s="32">
        <f t="shared" ca="1" si="5"/>
        <v>2026</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x14ac:dyDescent="0.15">
      <c r="A89" s="17">
        <v>85</v>
      </c>
      <c r="B89" s="17"/>
      <c r="C89" s="17"/>
      <c r="D89" s="17"/>
      <c r="E89" s="17"/>
      <c r="F89" s="17"/>
      <c r="G89" s="17"/>
      <c r="H89" s="17"/>
      <c r="I89" s="17"/>
      <c r="J89" s="17"/>
      <c r="K89" s="17"/>
      <c r="L89" s="17"/>
      <c r="M89" s="32">
        <f t="shared" ca="1" si="5"/>
        <v>2026</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x14ac:dyDescent="0.15">
      <c r="A90" s="17">
        <v>86</v>
      </c>
      <c r="B90" s="17"/>
      <c r="C90" s="17"/>
      <c r="D90" s="17"/>
      <c r="E90" s="17"/>
      <c r="F90" s="17"/>
      <c r="G90" s="17"/>
      <c r="H90" s="17"/>
      <c r="I90" s="17"/>
      <c r="J90" s="17"/>
      <c r="K90" s="17"/>
      <c r="L90" s="17"/>
      <c r="M90" s="32">
        <f t="shared" ca="1" si="5"/>
        <v>2026</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x14ac:dyDescent="0.15">
      <c r="A91" s="17">
        <v>87</v>
      </c>
      <c r="B91" s="17"/>
      <c r="C91" s="17"/>
      <c r="D91" s="17"/>
      <c r="E91" s="17"/>
      <c r="F91" s="17"/>
      <c r="G91" s="17"/>
      <c r="H91" s="17"/>
      <c r="I91" s="17"/>
      <c r="J91" s="17"/>
      <c r="K91" s="17"/>
      <c r="L91" s="17"/>
      <c r="M91" s="32">
        <f t="shared" ca="1" si="5"/>
        <v>2026</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x14ac:dyDescent="0.15">
      <c r="A92" s="17">
        <v>88</v>
      </c>
      <c r="B92" s="17"/>
      <c r="C92" s="17"/>
      <c r="D92" s="17"/>
      <c r="E92" s="17"/>
      <c r="F92" s="17"/>
      <c r="G92" s="17"/>
      <c r="H92" s="17"/>
      <c r="I92" s="17"/>
      <c r="J92" s="17"/>
      <c r="K92" s="17"/>
      <c r="L92" s="17"/>
      <c r="M92" s="32">
        <f t="shared" ca="1" si="5"/>
        <v>2026</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x14ac:dyDescent="0.15">
      <c r="A93" s="17">
        <v>89</v>
      </c>
      <c r="B93" s="17"/>
      <c r="C93" s="17"/>
      <c r="D93" s="17"/>
      <c r="E93" s="17"/>
      <c r="F93" s="17"/>
      <c r="G93" s="17"/>
      <c r="H93" s="17"/>
      <c r="I93" s="17"/>
      <c r="J93" s="17"/>
      <c r="K93" s="17"/>
      <c r="L93" s="17"/>
      <c r="M93" s="32">
        <f t="shared" ca="1" si="5"/>
        <v>2026</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x14ac:dyDescent="0.15">
      <c r="A94" s="17">
        <v>90</v>
      </c>
      <c r="B94" s="17"/>
      <c r="C94" s="17"/>
      <c r="D94" s="17"/>
      <c r="E94" s="17"/>
      <c r="F94" s="17"/>
      <c r="G94" s="17"/>
      <c r="H94" s="17"/>
      <c r="I94" s="17"/>
      <c r="J94" s="17"/>
      <c r="K94" s="17"/>
      <c r="L94" s="17"/>
      <c r="M94" s="32">
        <f t="shared" ca="1" si="5"/>
        <v>2026</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x14ac:dyDescent="0.15">
      <c r="A95" s="17">
        <v>91</v>
      </c>
      <c r="B95" s="17"/>
      <c r="C95" s="17"/>
      <c r="D95" s="17"/>
      <c r="E95" s="17"/>
      <c r="F95" s="17"/>
      <c r="G95" s="17"/>
      <c r="H95" s="17"/>
      <c r="I95" s="17"/>
      <c r="J95" s="17"/>
      <c r="K95" s="17"/>
      <c r="L95" s="17"/>
      <c r="M95" s="32">
        <f t="shared" ca="1" si="5"/>
        <v>2026</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x14ac:dyDescent="0.15">
      <c r="A96" s="17">
        <v>92</v>
      </c>
      <c r="B96" s="17"/>
      <c r="C96" s="17"/>
      <c r="D96" s="17"/>
      <c r="E96" s="17"/>
      <c r="F96" s="17"/>
      <c r="G96" s="17"/>
      <c r="H96" s="17"/>
      <c r="I96" s="17"/>
      <c r="J96" s="17"/>
      <c r="K96" s="17"/>
      <c r="L96" s="17"/>
      <c r="M96" s="32">
        <f t="shared" ca="1" si="5"/>
        <v>2026</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x14ac:dyDescent="0.15">
      <c r="A97" s="17">
        <v>93</v>
      </c>
      <c r="B97" s="17"/>
      <c r="C97" s="17"/>
      <c r="D97" s="17"/>
      <c r="E97" s="17"/>
      <c r="F97" s="17"/>
      <c r="G97" s="17"/>
      <c r="H97" s="17"/>
      <c r="I97" s="17"/>
      <c r="J97" s="17"/>
      <c r="K97" s="17"/>
      <c r="L97" s="17"/>
      <c r="M97" s="32">
        <f t="shared" ca="1" si="5"/>
        <v>2026</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x14ac:dyDescent="0.15">
      <c r="A98" s="17">
        <v>94</v>
      </c>
      <c r="B98" s="17"/>
      <c r="C98" s="17"/>
      <c r="D98" s="17"/>
      <c r="E98" s="17"/>
      <c r="F98" s="17"/>
      <c r="G98" s="17"/>
      <c r="H98" s="17"/>
      <c r="I98" s="17"/>
      <c r="J98" s="17"/>
      <c r="K98" s="17"/>
      <c r="L98" s="17"/>
      <c r="M98" s="32">
        <f t="shared" ca="1" si="5"/>
        <v>2026</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x14ac:dyDescent="0.15">
      <c r="A99" s="17">
        <v>95</v>
      </c>
      <c r="B99" s="17"/>
      <c r="C99" s="17"/>
      <c r="D99" s="17"/>
      <c r="E99" s="17"/>
      <c r="F99" s="17"/>
      <c r="G99" s="17"/>
      <c r="H99" s="17"/>
      <c r="I99" s="17"/>
      <c r="J99" s="17"/>
      <c r="K99" s="17"/>
      <c r="L99" s="17"/>
      <c r="M99" s="32">
        <f t="shared" ca="1" si="5"/>
        <v>2026</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x14ac:dyDescent="0.15">
      <c r="A100" s="17">
        <v>96</v>
      </c>
      <c r="B100" s="17"/>
      <c r="C100" s="17"/>
      <c r="D100" s="17"/>
      <c r="E100" s="17"/>
      <c r="F100" s="17"/>
      <c r="G100" s="17"/>
      <c r="H100" s="17"/>
      <c r="I100" s="17"/>
      <c r="J100" s="17"/>
      <c r="K100" s="17"/>
      <c r="L100" s="17"/>
      <c r="M100" s="32">
        <f t="shared" ca="1" si="5"/>
        <v>2026</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x14ac:dyDescent="0.15">
      <c r="A101" s="17">
        <v>97</v>
      </c>
      <c r="B101" s="17"/>
      <c r="C101" s="17"/>
      <c r="D101" s="17"/>
      <c r="E101" s="17"/>
      <c r="F101" s="17"/>
      <c r="G101" s="17"/>
      <c r="H101" s="17"/>
      <c r="I101" s="17"/>
      <c r="J101" s="17"/>
      <c r="K101" s="17"/>
      <c r="L101" s="17"/>
      <c r="M101" s="32">
        <f t="shared" ca="1" si="5"/>
        <v>2026</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x14ac:dyDescent="0.15">
      <c r="A102" s="17">
        <v>98</v>
      </c>
      <c r="B102" s="17"/>
      <c r="C102" s="17"/>
      <c r="D102" s="17"/>
      <c r="E102" s="17"/>
      <c r="F102" s="17"/>
      <c r="G102" s="17"/>
      <c r="H102" s="17"/>
      <c r="I102" s="17"/>
      <c r="J102" s="17"/>
      <c r="K102" s="17"/>
      <c r="L102" s="17"/>
      <c r="M102" s="32">
        <f t="shared" ca="1" si="5"/>
        <v>2026</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x14ac:dyDescent="0.15">
      <c r="A103" s="17">
        <v>99</v>
      </c>
      <c r="B103" s="17"/>
      <c r="C103" s="17"/>
      <c r="D103" s="17"/>
      <c r="E103" s="17"/>
      <c r="F103" s="17"/>
      <c r="G103" s="17"/>
      <c r="H103" s="17"/>
      <c r="I103" s="17"/>
      <c r="J103" s="17"/>
      <c r="K103" s="17"/>
      <c r="L103" s="17"/>
      <c r="M103" s="32">
        <f t="shared" ca="1" si="5"/>
        <v>2026</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x14ac:dyDescent="0.15">
      <c r="A104" s="17">
        <v>100</v>
      </c>
      <c r="B104" s="17"/>
      <c r="C104" s="17"/>
      <c r="D104" s="17"/>
      <c r="E104" s="17"/>
      <c r="F104" s="17"/>
      <c r="G104" s="17"/>
      <c r="H104" s="17"/>
      <c r="I104" s="17"/>
      <c r="J104" s="17"/>
      <c r="K104" s="17"/>
      <c r="L104" s="17"/>
      <c r="M104" s="32">
        <f t="shared" ca="1" si="5"/>
        <v>2026</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x14ac:dyDescent="0.15">
      <c r="A105" s="17">
        <v>101</v>
      </c>
      <c r="B105" s="17"/>
      <c r="C105" s="17"/>
      <c r="D105" s="17"/>
      <c r="E105" s="17"/>
      <c r="F105" s="17"/>
      <c r="G105" s="17"/>
      <c r="H105" s="17"/>
      <c r="I105" s="17"/>
      <c r="J105" s="17"/>
      <c r="K105" s="17"/>
      <c r="L105" s="17"/>
      <c r="M105" s="32">
        <f t="shared" ca="1" si="5"/>
        <v>2026</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x14ac:dyDescent="0.15">
      <c r="A106" s="17">
        <v>102</v>
      </c>
      <c r="B106" s="17"/>
      <c r="C106" s="17"/>
      <c r="D106" s="17"/>
      <c r="E106" s="17"/>
      <c r="F106" s="17"/>
      <c r="G106" s="17"/>
      <c r="H106" s="17"/>
      <c r="I106" s="17"/>
      <c r="J106" s="17"/>
      <c r="K106" s="17"/>
      <c r="L106" s="17"/>
      <c r="M106" s="32">
        <f t="shared" ca="1" si="5"/>
        <v>2026</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x14ac:dyDescent="0.15">
      <c r="A107" s="17">
        <v>103</v>
      </c>
      <c r="B107" s="17"/>
      <c r="C107" s="17"/>
      <c r="D107" s="17"/>
      <c r="E107" s="17"/>
      <c r="F107" s="17"/>
      <c r="G107" s="17"/>
      <c r="H107" s="17"/>
      <c r="I107" s="17"/>
      <c r="J107" s="17"/>
      <c r="K107" s="17"/>
      <c r="L107" s="17"/>
      <c r="M107" s="32">
        <f t="shared" ca="1" si="5"/>
        <v>2026</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x14ac:dyDescent="0.15">
      <c r="A108" s="17">
        <v>104</v>
      </c>
      <c r="B108" s="17"/>
      <c r="C108" s="17"/>
      <c r="D108" s="17"/>
      <c r="E108" s="17"/>
      <c r="F108" s="17"/>
      <c r="G108" s="17"/>
      <c r="H108" s="17"/>
      <c r="I108" s="17"/>
      <c r="J108" s="17"/>
      <c r="K108" s="17"/>
      <c r="L108" s="17"/>
      <c r="M108" s="32">
        <f t="shared" ca="1" si="5"/>
        <v>2026</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x14ac:dyDescent="0.15">
      <c r="A109" s="17">
        <v>105</v>
      </c>
      <c r="B109" s="17"/>
      <c r="C109" s="17"/>
      <c r="D109" s="17"/>
      <c r="E109" s="17"/>
      <c r="F109" s="17"/>
      <c r="G109" s="17"/>
      <c r="H109" s="17"/>
      <c r="I109" s="17"/>
      <c r="J109" s="17"/>
      <c r="K109" s="17"/>
      <c r="L109" s="17"/>
      <c r="M109" s="32">
        <f t="shared" ca="1" si="5"/>
        <v>2026</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x14ac:dyDescent="0.15">
      <c r="A110" s="17">
        <v>106</v>
      </c>
      <c r="B110" s="17"/>
      <c r="C110" s="17"/>
      <c r="D110" s="17"/>
      <c r="E110" s="17"/>
      <c r="F110" s="17"/>
      <c r="G110" s="17"/>
      <c r="H110" s="17"/>
      <c r="I110" s="17"/>
      <c r="J110" s="17"/>
      <c r="K110" s="17"/>
      <c r="L110" s="17"/>
      <c r="M110" s="32">
        <f t="shared" ca="1" si="5"/>
        <v>2026</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x14ac:dyDescent="0.15">
      <c r="A111" s="17">
        <v>107</v>
      </c>
      <c r="B111" s="17"/>
      <c r="C111" s="17"/>
      <c r="D111" s="17"/>
      <c r="E111" s="17"/>
      <c r="F111" s="17"/>
      <c r="G111" s="17"/>
      <c r="H111" s="17"/>
      <c r="I111" s="17"/>
      <c r="J111" s="17"/>
      <c r="K111" s="17"/>
      <c r="L111" s="17"/>
      <c r="M111" s="32">
        <f t="shared" ca="1" si="5"/>
        <v>2026</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x14ac:dyDescent="0.15">
      <c r="A112" s="17">
        <v>108</v>
      </c>
      <c r="B112" s="17"/>
      <c r="C112" s="17"/>
      <c r="D112" s="17"/>
      <c r="E112" s="17"/>
      <c r="F112" s="17"/>
      <c r="G112" s="17"/>
      <c r="H112" s="17"/>
      <c r="I112" s="17"/>
      <c r="J112" s="17"/>
      <c r="K112" s="17"/>
      <c r="L112" s="17"/>
      <c r="M112" s="32">
        <f t="shared" ca="1" si="5"/>
        <v>2026</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x14ac:dyDescent="0.15">
      <c r="A113" s="17">
        <v>109</v>
      </c>
      <c r="B113" s="17"/>
      <c r="C113" s="17"/>
      <c r="D113" s="17"/>
      <c r="E113" s="17"/>
      <c r="F113" s="17"/>
      <c r="G113" s="17"/>
      <c r="H113" s="17"/>
      <c r="I113" s="17"/>
      <c r="J113" s="17"/>
      <c r="K113" s="17"/>
      <c r="L113" s="17"/>
      <c r="M113" s="32">
        <f t="shared" ca="1" si="5"/>
        <v>2026</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x14ac:dyDescent="0.15">
      <c r="A114" s="17">
        <v>110</v>
      </c>
      <c r="B114" s="17"/>
      <c r="C114" s="17"/>
      <c r="D114" s="17"/>
      <c r="E114" s="17"/>
      <c r="F114" s="17"/>
      <c r="G114" s="17"/>
      <c r="H114" s="17"/>
      <c r="I114" s="17"/>
      <c r="J114" s="17"/>
      <c r="K114" s="17"/>
      <c r="L114" s="17"/>
      <c r="M114" s="32">
        <f t="shared" ca="1" si="5"/>
        <v>2026</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x14ac:dyDescent="0.15">
      <c r="A115" s="17">
        <v>111</v>
      </c>
      <c r="B115" s="17"/>
      <c r="C115" s="17"/>
      <c r="D115" s="17"/>
      <c r="E115" s="17"/>
      <c r="F115" s="17"/>
      <c r="G115" s="17"/>
      <c r="H115" s="17"/>
      <c r="I115" s="17"/>
      <c r="J115" s="17"/>
      <c r="K115" s="17"/>
      <c r="L115" s="17"/>
      <c r="M115" s="32">
        <f t="shared" ca="1" si="5"/>
        <v>2026</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x14ac:dyDescent="0.15">
      <c r="A116" s="17">
        <v>112</v>
      </c>
      <c r="B116" s="17"/>
      <c r="C116" s="17"/>
      <c r="D116" s="17"/>
      <c r="E116" s="17"/>
      <c r="F116" s="17"/>
      <c r="G116" s="17"/>
      <c r="H116" s="17"/>
      <c r="I116" s="17"/>
      <c r="J116" s="17"/>
      <c r="K116" s="17"/>
      <c r="L116" s="17"/>
      <c r="M116" s="32">
        <f t="shared" ca="1" si="5"/>
        <v>2026</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x14ac:dyDescent="0.15">
      <c r="A117" s="17">
        <v>113</v>
      </c>
      <c r="B117" s="17"/>
      <c r="C117" s="17"/>
      <c r="D117" s="17"/>
      <c r="E117" s="17"/>
      <c r="F117" s="17"/>
      <c r="G117" s="17"/>
      <c r="H117" s="17"/>
      <c r="I117" s="17"/>
      <c r="J117" s="17"/>
      <c r="K117" s="17"/>
      <c r="L117" s="17"/>
      <c r="M117" s="32">
        <f t="shared" ca="1" si="5"/>
        <v>2026</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x14ac:dyDescent="0.15">
      <c r="A118" s="17">
        <v>114</v>
      </c>
      <c r="B118" s="17"/>
      <c r="C118" s="17"/>
      <c r="D118" s="17"/>
      <c r="E118" s="17"/>
      <c r="F118" s="17"/>
      <c r="G118" s="17"/>
      <c r="H118" s="17"/>
      <c r="I118" s="17"/>
      <c r="J118" s="17"/>
      <c r="K118" s="17"/>
      <c r="L118" s="17"/>
      <c r="M118" s="32">
        <f t="shared" ca="1" si="5"/>
        <v>2026</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x14ac:dyDescent="0.15">
      <c r="A119" s="17">
        <v>115</v>
      </c>
      <c r="B119" s="17"/>
      <c r="C119" s="17"/>
      <c r="D119" s="17"/>
      <c r="E119" s="17"/>
      <c r="F119" s="17"/>
      <c r="G119" s="17"/>
      <c r="H119" s="17"/>
      <c r="I119" s="17"/>
      <c r="J119" s="17"/>
      <c r="K119" s="17"/>
      <c r="L119" s="17"/>
      <c r="M119" s="32">
        <f t="shared" ca="1" si="5"/>
        <v>2026</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x14ac:dyDescent="0.15">
      <c r="A120" s="17">
        <v>116</v>
      </c>
      <c r="B120" s="17"/>
      <c r="C120" s="17"/>
      <c r="D120" s="17"/>
      <c r="E120" s="17"/>
      <c r="F120" s="17"/>
      <c r="G120" s="17"/>
      <c r="H120" s="17"/>
      <c r="I120" s="17"/>
      <c r="J120" s="17"/>
      <c r="K120" s="17"/>
      <c r="L120" s="17"/>
      <c r="M120" s="32">
        <f t="shared" ca="1" si="5"/>
        <v>2026</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x14ac:dyDescent="0.15">
      <c r="A121" s="17">
        <v>117</v>
      </c>
      <c r="B121" s="17"/>
      <c r="C121" s="17"/>
      <c r="D121" s="17"/>
      <c r="E121" s="17"/>
      <c r="F121" s="17"/>
      <c r="G121" s="17"/>
      <c r="H121" s="17"/>
      <c r="I121" s="17"/>
      <c r="J121" s="17"/>
      <c r="K121" s="17"/>
      <c r="L121" s="17"/>
      <c r="M121" s="32">
        <f t="shared" ca="1" si="5"/>
        <v>2026</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x14ac:dyDescent="0.15">
      <c r="A122" s="17">
        <v>118</v>
      </c>
      <c r="B122" s="17"/>
      <c r="C122" s="17"/>
      <c r="D122" s="17"/>
      <c r="E122" s="17"/>
      <c r="F122" s="17"/>
      <c r="G122" s="17"/>
      <c r="H122" s="17"/>
      <c r="I122" s="17"/>
      <c r="J122" s="17"/>
      <c r="K122" s="17"/>
      <c r="L122" s="17"/>
      <c r="M122" s="32">
        <f t="shared" ca="1" si="5"/>
        <v>2026</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x14ac:dyDescent="0.15">
      <c r="A123" s="17">
        <v>119</v>
      </c>
      <c r="B123" s="17"/>
      <c r="C123" s="17"/>
      <c r="D123" s="17"/>
      <c r="E123" s="17"/>
      <c r="F123" s="17"/>
      <c r="G123" s="17"/>
      <c r="H123" s="17"/>
      <c r="I123" s="17"/>
      <c r="J123" s="17"/>
      <c r="K123" s="17"/>
      <c r="L123" s="17"/>
      <c r="M123" s="32">
        <f t="shared" ca="1" si="5"/>
        <v>2026</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x14ac:dyDescent="0.15">
      <c r="A124" s="17">
        <v>120</v>
      </c>
      <c r="B124" s="17"/>
      <c r="C124" s="17"/>
      <c r="D124" s="17"/>
      <c r="E124" s="17"/>
      <c r="F124" s="17"/>
      <c r="G124" s="17"/>
      <c r="H124" s="17"/>
      <c r="I124" s="17"/>
      <c r="J124" s="17"/>
      <c r="K124" s="17"/>
      <c r="L124" s="17"/>
      <c r="M124" s="32">
        <f t="shared" ca="1" si="5"/>
        <v>2026</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x14ac:dyDescent="0.15">
      <c r="A125" s="17">
        <v>121</v>
      </c>
      <c r="B125" s="17"/>
      <c r="C125" s="17"/>
      <c r="D125" s="17"/>
      <c r="E125" s="17"/>
      <c r="F125" s="17"/>
      <c r="G125" s="17"/>
      <c r="H125" s="17"/>
      <c r="I125" s="17"/>
      <c r="J125" s="17"/>
      <c r="K125" s="17"/>
      <c r="L125" s="17"/>
      <c r="M125" s="32">
        <f t="shared" ca="1" si="5"/>
        <v>2026</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x14ac:dyDescent="0.15">
      <c r="A126" s="17">
        <v>122</v>
      </c>
      <c r="B126" s="17"/>
      <c r="C126" s="17"/>
      <c r="D126" s="17"/>
      <c r="E126" s="17"/>
      <c r="F126" s="17"/>
      <c r="G126" s="17"/>
      <c r="H126" s="17"/>
      <c r="I126" s="17"/>
      <c r="J126" s="17"/>
      <c r="K126" s="17"/>
      <c r="L126" s="17"/>
      <c r="M126" s="32">
        <f t="shared" ca="1" si="5"/>
        <v>2026</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x14ac:dyDescent="0.15">
      <c r="A127" s="17">
        <v>123</v>
      </c>
      <c r="B127" s="17"/>
      <c r="C127" s="17"/>
      <c r="D127" s="17"/>
      <c r="E127" s="17"/>
      <c r="F127" s="17"/>
      <c r="G127" s="17"/>
      <c r="H127" s="17"/>
      <c r="I127" s="17"/>
      <c r="J127" s="17"/>
      <c r="K127" s="17"/>
      <c r="L127" s="17"/>
      <c r="M127" s="32">
        <f t="shared" ca="1" si="5"/>
        <v>2026</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x14ac:dyDescent="0.15">
      <c r="A128" s="17">
        <v>124</v>
      </c>
      <c r="B128" s="17"/>
      <c r="C128" s="17"/>
      <c r="D128" s="17"/>
      <c r="E128" s="17"/>
      <c r="F128" s="17"/>
      <c r="G128" s="17"/>
      <c r="H128" s="17"/>
      <c r="I128" s="17"/>
      <c r="J128" s="17"/>
      <c r="K128" s="17"/>
      <c r="L128" s="17"/>
      <c r="M128" s="32">
        <f t="shared" ca="1" si="5"/>
        <v>2026</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x14ac:dyDescent="0.15">
      <c r="A129" s="17">
        <v>125</v>
      </c>
      <c r="B129" s="17"/>
      <c r="C129" s="17"/>
      <c r="D129" s="17"/>
      <c r="E129" s="17"/>
      <c r="F129" s="17"/>
      <c r="G129" s="17"/>
      <c r="H129" s="17"/>
      <c r="I129" s="17"/>
      <c r="J129" s="17"/>
      <c r="K129" s="17"/>
      <c r="L129" s="17"/>
      <c r="M129" s="32">
        <f t="shared" ca="1" si="5"/>
        <v>2026</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x14ac:dyDescent="0.15">
      <c r="A130" s="17">
        <v>126</v>
      </c>
      <c r="B130" s="17"/>
      <c r="C130" s="17"/>
      <c r="D130" s="17"/>
      <c r="E130" s="17"/>
      <c r="F130" s="17"/>
      <c r="G130" s="17"/>
      <c r="H130" s="17"/>
      <c r="I130" s="17"/>
      <c r="J130" s="17"/>
      <c r="K130" s="17"/>
      <c r="L130" s="17"/>
      <c r="M130" s="32">
        <f t="shared" ca="1" si="5"/>
        <v>2026</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x14ac:dyDescent="0.15">
      <c r="A131" s="17">
        <v>127</v>
      </c>
      <c r="B131" s="17"/>
      <c r="C131" s="17"/>
      <c r="D131" s="17"/>
      <c r="E131" s="17"/>
      <c r="F131" s="17"/>
      <c r="G131" s="17"/>
      <c r="H131" s="17"/>
      <c r="I131" s="17"/>
      <c r="J131" s="17"/>
      <c r="K131" s="17"/>
      <c r="L131" s="17"/>
      <c r="M131" s="32">
        <f t="shared" ca="1" si="5"/>
        <v>2026</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x14ac:dyDescent="0.15">
      <c r="A132" s="17">
        <v>128</v>
      </c>
      <c r="B132" s="17"/>
      <c r="C132" s="17"/>
      <c r="D132" s="17"/>
      <c r="E132" s="17"/>
      <c r="F132" s="17"/>
      <c r="G132" s="17"/>
      <c r="H132" s="17"/>
      <c r="I132" s="17"/>
      <c r="J132" s="17"/>
      <c r="K132" s="17"/>
      <c r="L132" s="17"/>
      <c r="M132" s="32">
        <f t="shared" ca="1" si="5"/>
        <v>2026</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x14ac:dyDescent="0.15">
      <c r="A133" s="17">
        <v>129</v>
      </c>
      <c r="B133" s="17"/>
      <c r="C133" s="17"/>
      <c r="D133" s="17"/>
      <c r="E133" s="17"/>
      <c r="F133" s="17"/>
      <c r="G133" s="17"/>
      <c r="H133" s="17"/>
      <c r="I133" s="17"/>
      <c r="J133" s="17"/>
      <c r="K133" s="17"/>
      <c r="L133" s="17"/>
      <c r="M133" s="32">
        <f t="shared" ca="1" si="5"/>
        <v>2026</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x14ac:dyDescent="0.15">
      <c r="A134" s="17">
        <v>130</v>
      </c>
      <c r="B134" s="17"/>
      <c r="C134" s="17"/>
      <c r="D134" s="17"/>
      <c r="E134" s="17"/>
      <c r="F134" s="17"/>
      <c r="G134" s="17"/>
      <c r="H134" s="17"/>
      <c r="I134" s="17"/>
      <c r="J134" s="17"/>
      <c r="K134" s="17"/>
      <c r="L134" s="17"/>
      <c r="M134" s="32">
        <f t="shared" ref="M134:M171" ca="1" si="9">YEAR(TODAY())</f>
        <v>2026</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x14ac:dyDescent="0.15">
      <c r="A135" s="17">
        <v>131</v>
      </c>
      <c r="B135" s="17"/>
      <c r="C135" s="17"/>
      <c r="D135" s="17"/>
      <c r="E135" s="17"/>
      <c r="F135" s="17"/>
      <c r="G135" s="17"/>
      <c r="H135" s="17"/>
      <c r="I135" s="17"/>
      <c r="J135" s="17"/>
      <c r="K135" s="17"/>
      <c r="L135" s="17"/>
      <c r="M135" s="32">
        <f t="shared" ca="1" si="9"/>
        <v>2026</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x14ac:dyDescent="0.15">
      <c r="A136" s="17">
        <v>132</v>
      </c>
      <c r="B136" s="17"/>
      <c r="C136" s="17"/>
      <c r="D136" s="17"/>
      <c r="E136" s="17"/>
      <c r="F136" s="17"/>
      <c r="G136" s="17"/>
      <c r="H136" s="17"/>
      <c r="I136" s="17"/>
      <c r="J136" s="17"/>
      <c r="K136" s="17"/>
      <c r="L136" s="17"/>
      <c r="M136" s="32">
        <f t="shared" ca="1" si="9"/>
        <v>2026</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x14ac:dyDescent="0.15">
      <c r="A137" s="17">
        <v>133</v>
      </c>
      <c r="B137" s="17"/>
      <c r="C137" s="17"/>
      <c r="D137" s="17"/>
      <c r="E137" s="17"/>
      <c r="F137" s="17"/>
      <c r="G137" s="17"/>
      <c r="H137" s="17"/>
      <c r="I137" s="17"/>
      <c r="J137" s="17"/>
      <c r="K137" s="17"/>
      <c r="L137" s="17"/>
      <c r="M137" s="32">
        <f t="shared" ca="1" si="9"/>
        <v>2026</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x14ac:dyDescent="0.15">
      <c r="A138" s="17">
        <v>134</v>
      </c>
      <c r="B138" s="17"/>
      <c r="C138" s="17"/>
      <c r="D138" s="17"/>
      <c r="E138" s="17"/>
      <c r="F138" s="17"/>
      <c r="G138" s="17"/>
      <c r="H138" s="17"/>
      <c r="I138" s="17"/>
      <c r="J138" s="17"/>
      <c r="K138" s="17"/>
      <c r="L138" s="17"/>
      <c r="M138" s="32">
        <f t="shared" ca="1" si="9"/>
        <v>2026</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x14ac:dyDescent="0.15">
      <c r="A139" s="17">
        <v>135</v>
      </c>
      <c r="B139" s="17"/>
      <c r="C139" s="17"/>
      <c r="D139" s="17"/>
      <c r="E139" s="17"/>
      <c r="F139" s="17"/>
      <c r="G139" s="17"/>
      <c r="H139" s="17"/>
      <c r="I139" s="17"/>
      <c r="J139" s="17"/>
      <c r="K139" s="17"/>
      <c r="L139" s="17"/>
      <c r="M139" s="32">
        <f t="shared" ca="1" si="9"/>
        <v>2026</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x14ac:dyDescent="0.15">
      <c r="A140" s="17">
        <v>136</v>
      </c>
      <c r="B140" s="17"/>
      <c r="C140" s="17"/>
      <c r="D140" s="17"/>
      <c r="E140" s="17"/>
      <c r="F140" s="17"/>
      <c r="G140" s="17"/>
      <c r="H140" s="17"/>
      <c r="I140" s="17"/>
      <c r="J140" s="17"/>
      <c r="K140" s="17"/>
      <c r="L140" s="17"/>
      <c r="M140" s="32">
        <f t="shared" ca="1" si="9"/>
        <v>2026</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x14ac:dyDescent="0.15">
      <c r="A141" s="17">
        <v>137</v>
      </c>
      <c r="B141" s="17"/>
      <c r="C141" s="17"/>
      <c r="D141" s="17"/>
      <c r="E141" s="17"/>
      <c r="F141" s="17"/>
      <c r="G141" s="17"/>
      <c r="H141" s="17"/>
      <c r="I141" s="17"/>
      <c r="J141" s="17"/>
      <c r="K141" s="17"/>
      <c r="L141" s="17"/>
      <c r="M141" s="32">
        <f t="shared" ca="1" si="9"/>
        <v>2026</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x14ac:dyDescent="0.15">
      <c r="A142" s="17">
        <v>138</v>
      </c>
      <c r="B142" s="17"/>
      <c r="C142" s="17"/>
      <c r="D142" s="17"/>
      <c r="E142" s="17"/>
      <c r="F142" s="17"/>
      <c r="G142" s="17"/>
      <c r="H142" s="17"/>
      <c r="I142" s="17"/>
      <c r="J142" s="17"/>
      <c r="K142" s="17"/>
      <c r="L142" s="17"/>
      <c r="M142" s="32">
        <f t="shared" ca="1" si="9"/>
        <v>2026</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x14ac:dyDescent="0.15">
      <c r="A143" s="17">
        <v>139</v>
      </c>
      <c r="B143" s="17"/>
      <c r="C143" s="17"/>
      <c r="D143" s="17"/>
      <c r="E143" s="17"/>
      <c r="F143" s="17"/>
      <c r="G143" s="17"/>
      <c r="H143" s="17"/>
      <c r="I143" s="17"/>
      <c r="J143" s="17"/>
      <c r="K143" s="17"/>
      <c r="L143" s="17"/>
      <c r="M143" s="32">
        <f t="shared" ca="1" si="9"/>
        <v>2026</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x14ac:dyDescent="0.15">
      <c r="A144" s="17">
        <v>140</v>
      </c>
      <c r="B144" s="17"/>
      <c r="C144" s="17"/>
      <c r="D144" s="17"/>
      <c r="E144" s="17"/>
      <c r="F144" s="17"/>
      <c r="G144" s="17"/>
      <c r="H144" s="17"/>
      <c r="I144" s="17"/>
      <c r="J144" s="17"/>
      <c r="K144" s="17"/>
      <c r="L144" s="17"/>
      <c r="M144" s="32">
        <f t="shared" ca="1" si="9"/>
        <v>2026</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x14ac:dyDescent="0.15">
      <c r="A145" s="17">
        <v>141</v>
      </c>
      <c r="B145" s="17"/>
      <c r="C145" s="17"/>
      <c r="D145" s="17"/>
      <c r="E145" s="17"/>
      <c r="F145" s="17"/>
      <c r="G145" s="17"/>
      <c r="H145" s="17"/>
      <c r="I145" s="17"/>
      <c r="J145" s="17"/>
      <c r="K145" s="17"/>
      <c r="L145" s="17"/>
      <c r="M145" s="32">
        <f t="shared" ca="1" si="9"/>
        <v>2026</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x14ac:dyDescent="0.15">
      <c r="A146" s="17">
        <v>142</v>
      </c>
      <c r="B146" s="17"/>
      <c r="C146" s="17"/>
      <c r="D146" s="17"/>
      <c r="E146" s="17"/>
      <c r="F146" s="17"/>
      <c r="G146" s="17"/>
      <c r="H146" s="17"/>
      <c r="I146" s="17"/>
      <c r="J146" s="17"/>
      <c r="K146" s="17"/>
      <c r="L146" s="17"/>
      <c r="M146" s="32">
        <f t="shared" ca="1" si="9"/>
        <v>2026</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x14ac:dyDescent="0.15">
      <c r="A147" s="17">
        <v>143</v>
      </c>
      <c r="B147" s="17"/>
      <c r="C147" s="17"/>
      <c r="D147" s="17"/>
      <c r="E147" s="17"/>
      <c r="F147" s="17"/>
      <c r="G147" s="17"/>
      <c r="H147" s="17"/>
      <c r="I147" s="17"/>
      <c r="J147" s="17"/>
      <c r="K147" s="17"/>
      <c r="L147" s="17"/>
      <c r="M147" s="32">
        <f t="shared" ca="1" si="9"/>
        <v>2026</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x14ac:dyDescent="0.15">
      <c r="A148" s="17">
        <v>144</v>
      </c>
      <c r="B148" s="17"/>
      <c r="C148" s="17"/>
      <c r="D148" s="17"/>
      <c r="E148" s="17"/>
      <c r="F148" s="17"/>
      <c r="G148" s="17"/>
      <c r="H148" s="17"/>
      <c r="I148" s="17"/>
      <c r="J148" s="17"/>
      <c r="K148" s="17"/>
      <c r="L148" s="17"/>
      <c r="M148" s="32">
        <f t="shared" ca="1" si="9"/>
        <v>2026</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x14ac:dyDescent="0.15">
      <c r="A149" s="17">
        <v>145</v>
      </c>
      <c r="B149" s="17"/>
      <c r="C149" s="17"/>
      <c r="D149" s="17"/>
      <c r="E149" s="17"/>
      <c r="F149" s="17"/>
      <c r="G149" s="17"/>
      <c r="H149" s="17"/>
      <c r="I149" s="17"/>
      <c r="J149" s="17"/>
      <c r="K149" s="17"/>
      <c r="L149" s="17"/>
      <c r="M149" s="32">
        <f t="shared" ca="1" si="9"/>
        <v>2026</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x14ac:dyDescent="0.15">
      <c r="A150" s="17">
        <v>146</v>
      </c>
      <c r="B150" s="17"/>
      <c r="C150" s="17"/>
      <c r="D150" s="17"/>
      <c r="E150" s="17"/>
      <c r="F150" s="17"/>
      <c r="G150" s="17"/>
      <c r="H150" s="17"/>
      <c r="I150" s="17"/>
      <c r="J150" s="17"/>
      <c r="K150" s="17"/>
      <c r="L150" s="17"/>
      <c r="M150" s="32">
        <f t="shared" ca="1" si="9"/>
        <v>2026</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x14ac:dyDescent="0.15">
      <c r="A151" s="17">
        <v>147</v>
      </c>
      <c r="B151" s="17"/>
      <c r="C151" s="17"/>
      <c r="D151" s="17"/>
      <c r="E151" s="17"/>
      <c r="F151" s="17"/>
      <c r="G151" s="17"/>
      <c r="H151" s="17"/>
      <c r="I151" s="17"/>
      <c r="J151" s="17"/>
      <c r="K151" s="17"/>
      <c r="L151" s="17"/>
      <c r="M151" s="32">
        <f t="shared" ca="1" si="9"/>
        <v>2026</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x14ac:dyDescent="0.15">
      <c r="A152" s="17">
        <v>148</v>
      </c>
      <c r="B152" s="17"/>
      <c r="C152" s="17"/>
      <c r="D152" s="17"/>
      <c r="E152" s="17"/>
      <c r="F152" s="17"/>
      <c r="G152" s="17"/>
      <c r="H152" s="17"/>
      <c r="I152" s="17"/>
      <c r="J152" s="17"/>
      <c r="K152" s="17"/>
      <c r="L152" s="17"/>
      <c r="M152" s="32">
        <f t="shared" ca="1" si="9"/>
        <v>2026</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x14ac:dyDescent="0.15">
      <c r="A153" s="17">
        <v>149</v>
      </c>
      <c r="B153" s="17"/>
      <c r="C153" s="17"/>
      <c r="D153" s="17"/>
      <c r="E153" s="17"/>
      <c r="F153" s="17"/>
      <c r="G153" s="17"/>
      <c r="H153" s="17"/>
      <c r="I153" s="17"/>
      <c r="J153" s="17"/>
      <c r="K153" s="17"/>
      <c r="L153" s="17"/>
      <c r="M153" s="32">
        <f t="shared" ca="1" si="9"/>
        <v>2026</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x14ac:dyDescent="0.15">
      <c r="A154" s="17">
        <v>150</v>
      </c>
      <c r="B154" s="17"/>
      <c r="C154" s="17"/>
      <c r="D154" s="17"/>
      <c r="E154" s="17"/>
      <c r="F154" s="17"/>
      <c r="G154" s="17"/>
      <c r="H154" s="17"/>
      <c r="I154" s="17"/>
      <c r="J154" s="17"/>
      <c r="K154" s="17"/>
      <c r="L154" s="17"/>
      <c r="M154" s="32">
        <f t="shared" ca="1" si="9"/>
        <v>2026</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x14ac:dyDescent="0.15">
      <c r="A155" s="17">
        <v>151</v>
      </c>
      <c r="B155" s="17"/>
      <c r="C155" s="17"/>
      <c r="D155" s="17"/>
      <c r="E155" s="17"/>
      <c r="F155" s="17"/>
      <c r="G155" s="17"/>
      <c r="H155" s="17"/>
      <c r="I155" s="17"/>
      <c r="J155" s="17"/>
      <c r="K155" s="17"/>
      <c r="L155" s="17"/>
      <c r="M155" s="32">
        <f t="shared" ca="1" si="9"/>
        <v>2026</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x14ac:dyDescent="0.15">
      <c r="A156" s="17">
        <v>152</v>
      </c>
      <c r="B156" s="17"/>
      <c r="C156" s="17"/>
      <c r="D156" s="17"/>
      <c r="E156" s="17"/>
      <c r="F156" s="17"/>
      <c r="G156" s="17"/>
      <c r="H156" s="17"/>
      <c r="I156" s="17"/>
      <c r="J156" s="17"/>
      <c r="K156" s="17"/>
      <c r="L156" s="17"/>
      <c r="M156" s="32">
        <f t="shared" ca="1" si="9"/>
        <v>2026</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x14ac:dyDescent="0.15">
      <c r="A157" s="17">
        <v>153</v>
      </c>
      <c r="B157" s="17"/>
      <c r="C157" s="17"/>
      <c r="D157" s="17"/>
      <c r="E157" s="17"/>
      <c r="F157" s="17"/>
      <c r="G157" s="17"/>
      <c r="H157" s="17"/>
      <c r="I157" s="17"/>
      <c r="J157" s="17"/>
      <c r="K157" s="17"/>
      <c r="L157" s="17"/>
      <c r="M157" s="32">
        <f t="shared" ca="1" si="9"/>
        <v>2026</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x14ac:dyDescent="0.15">
      <c r="A158" s="17">
        <v>154</v>
      </c>
      <c r="B158" s="17"/>
      <c r="C158" s="17"/>
      <c r="D158" s="17"/>
      <c r="E158" s="17"/>
      <c r="F158" s="17"/>
      <c r="G158" s="17"/>
      <c r="H158" s="17"/>
      <c r="I158" s="17"/>
      <c r="J158" s="17"/>
      <c r="K158" s="17"/>
      <c r="L158" s="17"/>
      <c r="M158" s="32">
        <f t="shared" ca="1" si="9"/>
        <v>2026</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x14ac:dyDescent="0.15">
      <c r="A159" s="17">
        <v>155</v>
      </c>
      <c r="B159" s="17"/>
      <c r="C159" s="17"/>
      <c r="D159" s="17"/>
      <c r="E159" s="17"/>
      <c r="F159" s="17"/>
      <c r="G159" s="17"/>
      <c r="H159" s="17"/>
      <c r="I159" s="17"/>
      <c r="J159" s="17"/>
      <c r="K159" s="17"/>
      <c r="L159" s="17"/>
      <c r="M159" s="32">
        <f t="shared" ca="1" si="9"/>
        <v>2026</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x14ac:dyDescent="0.15">
      <c r="A160" s="17">
        <v>156</v>
      </c>
      <c r="B160" s="17"/>
      <c r="C160" s="17"/>
      <c r="D160" s="17"/>
      <c r="E160" s="17"/>
      <c r="F160" s="17"/>
      <c r="G160" s="17"/>
      <c r="H160" s="17"/>
      <c r="I160" s="17"/>
      <c r="J160" s="17"/>
      <c r="K160" s="17"/>
      <c r="L160" s="17"/>
      <c r="M160" s="32">
        <f t="shared" ca="1" si="9"/>
        <v>2026</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x14ac:dyDescent="0.15">
      <c r="A161" s="17">
        <v>157</v>
      </c>
      <c r="B161" s="17"/>
      <c r="C161" s="17"/>
      <c r="D161" s="17"/>
      <c r="E161" s="17"/>
      <c r="F161" s="17"/>
      <c r="G161" s="17"/>
      <c r="H161" s="17"/>
      <c r="I161" s="17"/>
      <c r="J161" s="17"/>
      <c r="K161" s="17"/>
      <c r="L161" s="17"/>
      <c r="M161" s="32">
        <f t="shared" ca="1" si="9"/>
        <v>2026</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x14ac:dyDescent="0.15">
      <c r="A162" s="17">
        <v>158</v>
      </c>
      <c r="B162" s="17"/>
      <c r="C162" s="17"/>
      <c r="D162" s="17"/>
      <c r="E162" s="17"/>
      <c r="F162" s="17"/>
      <c r="G162" s="17"/>
      <c r="H162" s="17"/>
      <c r="I162" s="17"/>
      <c r="J162" s="17"/>
      <c r="K162" s="17"/>
      <c r="L162" s="17"/>
      <c r="M162" s="32">
        <f t="shared" ca="1" si="9"/>
        <v>2026</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x14ac:dyDescent="0.15">
      <c r="A163" s="17">
        <v>159</v>
      </c>
      <c r="B163" s="17"/>
      <c r="C163" s="17"/>
      <c r="D163" s="17"/>
      <c r="E163" s="17"/>
      <c r="F163" s="17"/>
      <c r="G163" s="17"/>
      <c r="H163" s="17"/>
      <c r="I163" s="17"/>
      <c r="J163" s="17"/>
      <c r="K163" s="17"/>
      <c r="L163" s="17"/>
      <c r="M163" s="32">
        <f t="shared" ca="1" si="9"/>
        <v>2026</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x14ac:dyDescent="0.15">
      <c r="A164" s="17">
        <v>160</v>
      </c>
      <c r="B164" s="17"/>
      <c r="C164" s="17"/>
      <c r="D164" s="17"/>
      <c r="E164" s="17"/>
      <c r="F164" s="17"/>
      <c r="G164" s="17"/>
      <c r="H164" s="17"/>
      <c r="I164" s="17"/>
      <c r="J164" s="17"/>
      <c r="K164" s="17"/>
      <c r="L164" s="17"/>
      <c r="M164" s="32">
        <f t="shared" ca="1" si="9"/>
        <v>2026</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x14ac:dyDescent="0.15">
      <c r="A165" s="17">
        <v>161</v>
      </c>
      <c r="B165" s="17"/>
      <c r="C165" s="17"/>
      <c r="D165" s="17"/>
      <c r="E165" s="17"/>
      <c r="F165" s="17"/>
      <c r="G165" s="17"/>
      <c r="H165" s="17"/>
      <c r="I165" s="17"/>
      <c r="J165" s="17"/>
      <c r="K165" s="17"/>
      <c r="L165" s="17"/>
      <c r="M165" s="32">
        <f t="shared" ca="1" si="9"/>
        <v>2026</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x14ac:dyDescent="0.15">
      <c r="A166" s="17">
        <v>162</v>
      </c>
      <c r="B166" s="17"/>
      <c r="C166" s="17"/>
      <c r="D166" s="17"/>
      <c r="E166" s="17"/>
      <c r="F166" s="17"/>
      <c r="G166" s="17"/>
      <c r="H166" s="17"/>
      <c r="I166" s="17"/>
      <c r="J166" s="17"/>
      <c r="K166" s="17"/>
      <c r="L166" s="17"/>
      <c r="M166" s="32">
        <f t="shared" ca="1" si="9"/>
        <v>2026</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x14ac:dyDescent="0.15">
      <c r="A167" s="17">
        <v>163</v>
      </c>
      <c r="B167" s="17"/>
      <c r="C167" s="17"/>
      <c r="D167" s="17"/>
      <c r="E167" s="17"/>
      <c r="F167" s="17"/>
      <c r="G167" s="17"/>
      <c r="H167" s="17"/>
      <c r="I167" s="17"/>
      <c r="J167" s="17"/>
      <c r="K167" s="17"/>
      <c r="L167" s="17"/>
      <c r="M167" s="32">
        <f t="shared" ca="1" si="9"/>
        <v>2026</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x14ac:dyDescent="0.15">
      <c r="A168" s="17">
        <v>164</v>
      </c>
      <c r="B168" s="17"/>
      <c r="C168" s="17"/>
      <c r="D168" s="17"/>
      <c r="E168" s="17"/>
      <c r="F168" s="17"/>
      <c r="G168" s="17"/>
      <c r="H168" s="17"/>
      <c r="I168" s="17"/>
      <c r="J168" s="17"/>
      <c r="K168" s="17"/>
      <c r="L168" s="17"/>
      <c r="M168" s="32">
        <f t="shared" ca="1" si="9"/>
        <v>2026</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x14ac:dyDescent="0.15">
      <c r="A169" s="17">
        <v>165</v>
      </c>
      <c r="B169" s="17"/>
      <c r="C169" s="17"/>
      <c r="D169" s="17"/>
      <c r="E169" s="17"/>
      <c r="F169" s="17"/>
      <c r="G169" s="17"/>
      <c r="H169" s="17"/>
      <c r="I169" s="17"/>
      <c r="J169" s="17"/>
      <c r="K169" s="17"/>
      <c r="L169" s="17"/>
      <c r="M169" s="32">
        <f t="shared" ca="1" si="9"/>
        <v>2026</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x14ac:dyDescent="0.15">
      <c r="A170" s="17">
        <v>166</v>
      </c>
      <c r="B170" s="17"/>
      <c r="C170" s="17"/>
      <c r="D170" s="17"/>
      <c r="E170" s="17"/>
      <c r="F170" s="17"/>
      <c r="G170" s="17"/>
      <c r="H170" s="17"/>
      <c r="I170" s="17"/>
      <c r="J170" s="17"/>
      <c r="K170" s="17"/>
      <c r="L170" s="17"/>
      <c r="M170" s="32">
        <f t="shared" ca="1" si="9"/>
        <v>2026</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x14ac:dyDescent="0.15">
      <c r="A171" s="17">
        <v>167</v>
      </c>
      <c r="B171" s="17"/>
      <c r="C171" s="17"/>
      <c r="D171" s="17"/>
      <c r="E171" s="17"/>
      <c r="F171" s="17"/>
      <c r="G171" s="17"/>
      <c r="H171" s="17"/>
      <c r="I171" s="17"/>
      <c r="J171" s="17"/>
      <c r="K171" s="17"/>
      <c r="L171" s="17"/>
      <c r="M171" s="32">
        <f t="shared" ca="1" si="9"/>
        <v>2026</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ColWidth="11.42578125" defaultRowHeight="12.75" x14ac:dyDescent="0.2"/>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x14ac:dyDescent="0.2">
      <c r="B1" s="126" t="s">
        <v>46</v>
      </c>
      <c r="C1" s="127"/>
      <c r="D1" s="128"/>
      <c r="E1" s="128"/>
      <c r="F1" s="128"/>
      <c r="G1" s="128"/>
      <c r="H1" s="128"/>
      <c r="I1" s="128"/>
      <c r="J1" s="128"/>
      <c r="K1" s="128"/>
      <c r="L1" s="128"/>
      <c r="M1" s="128"/>
      <c r="N1" s="128"/>
      <c r="O1" s="128"/>
      <c r="P1" s="128"/>
      <c r="Q1" s="128"/>
      <c r="R1" s="128"/>
      <c r="S1" s="128"/>
      <c r="T1" s="128"/>
      <c r="U1" s="128"/>
      <c r="V1" s="128"/>
      <c r="W1" s="128"/>
      <c r="X1" s="128"/>
    </row>
    <row r="2" spans="1:26" ht="34.5" x14ac:dyDescent="0.2">
      <c r="A2" s="19" t="s">
        <v>47</v>
      </c>
      <c r="B2" s="19" t="s">
        <v>25</v>
      </c>
      <c r="C2" s="19" t="s">
        <v>26</v>
      </c>
      <c r="D2" s="129" t="s">
        <v>48</v>
      </c>
      <c r="E2" s="130"/>
      <c r="F2" s="130"/>
      <c r="G2" s="131"/>
      <c r="H2" s="19" t="s">
        <v>49</v>
      </c>
      <c r="I2" s="129" t="s">
        <v>50</v>
      </c>
      <c r="J2" s="130"/>
      <c r="K2" s="130"/>
      <c r="L2" s="131"/>
      <c r="M2" s="19" t="s">
        <v>51</v>
      </c>
      <c r="N2" s="129" t="s">
        <v>52</v>
      </c>
      <c r="O2" s="130"/>
      <c r="P2" s="130"/>
      <c r="Q2" s="131"/>
      <c r="R2" s="19" t="s">
        <v>53</v>
      </c>
      <c r="S2" s="129" t="s">
        <v>54</v>
      </c>
      <c r="T2" s="130"/>
      <c r="U2" s="130"/>
      <c r="V2" s="131"/>
      <c r="W2" s="19" t="s">
        <v>55</v>
      </c>
      <c r="X2" s="38" t="s">
        <v>56</v>
      </c>
    </row>
    <row r="3" spans="1:26" x14ac:dyDescent="0.2">
      <c r="A3" s="19"/>
      <c r="B3" s="19"/>
      <c r="C3" s="19"/>
      <c r="D3" s="59" t="s">
        <v>57</v>
      </c>
      <c r="E3" s="59" t="s">
        <v>58</v>
      </c>
      <c r="F3" s="59" t="s">
        <v>59</v>
      </c>
      <c r="G3" s="59" t="s">
        <v>60</v>
      </c>
      <c r="H3" s="19"/>
      <c r="I3" s="59" t="s">
        <v>57</v>
      </c>
      <c r="J3" s="59" t="s">
        <v>58</v>
      </c>
      <c r="K3" s="59" t="s">
        <v>59</v>
      </c>
      <c r="L3" s="59" t="s">
        <v>60</v>
      </c>
      <c r="M3" s="19"/>
      <c r="N3" s="59" t="s">
        <v>57</v>
      </c>
      <c r="O3" s="59" t="s">
        <v>58</v>
      </c>
      <c r="P3" s="59" t="s">
        <v>59</v>
      </c>
      <c r="Q3" s="59" t="s">
        <v>60</v>
      </c>
      <c r="R3" s="19"/>
      <c r="S3" s="59" t="s">
        <v>57</v>
      </c>
      <c r="T3" s="59" t="s">
        <v>58</v>
      </c>
      <c r="U3" s="59" t="s">
        <v>59</v>
      </c>
      <c r="V3" s="59" t="s">
        <v>60</v>
      </c>
      <c r="W3" s="19"/>
      <c r="X3" s="38"/>
    </row>
    <row r="4" spans="1:26" s="75" customFormat="1" x14ac:dyDescent="0.2">
      <c r="A4" s="71" t="s">
        <v>61</v>
      </c>
      <c r="B4" s="71" t="str">
        <f>Rangliste!C4</f>
        <v>Muster</v>
      </c>
      <c r="C4" s="71" t="str">
        <f>Rangliste!D4</f>
        <v>Max</v>
      </c>
      <c r="D4" s="72">
        <v>2</v>
      </c>
      <c r="E4" s="72">
        <v>3</v>
      </c>
      <c r="F4" s="72">
        <v>2.5</v>
      </c>
      <c r="G4" s="72">
        <v>2</v>
      </c>
      <c r="H4" s="73">
        <f t="shared" ref="H4:H69" si="0">IFERROR(AVERAGE(D4:G4),0)</f>
        <v>2.375</v>
      </c>
      <c r="I4" s="72">
        <v>3</v>
      </c>
      <c r="J4" s="72">
        <v>2.5</v>
      </c>
      <c r="K4" s="72">
        <v>2.5</v>
      </c>
      <c r="L4" s="72">
        <v>2</v>
      </c>
      <c r="M4" s="73">
        <f>IFERROR(AVERAGE(I4:L4),0)</f>
        <v>2.5</v>
      </c>
      <c r="N4" s="72">
        <v>3.5</v>
      </c>
      <c r="O4" s="72">
        <v>3</v>
      </c>
      <c r="P4" s="72">
        <v>3</v>
      </c>
      <c r="Q4" s="72">
        <v>3</v>
      </c>
      <c r="R4" s="73">
        <f>IFERROR(AVERAGE(N4:Q4),0)</f>
        <v>3.125</v>
      </c>
      <c r="S4" s="72">
        <v>3</v>
      </c>
      <c r="T4" s="72">
        <v>4</v>
      </c>
      <c r="U4" s="72">
        <v>2.5</v>
      </c>
      <c r="V4" s="72">
        <v>2.5</v>
      </c>
      <c r="W4" s="73">
        <f>IFERROR(AVERAGE(S4:V4),0)</f>
        <v>3</v>
      </c>
      <c r="X4" s="74">
        <f>IFERROR(SUM(H4,M4,R4,W4)/SUM((COUNTIF(H4,"&gt;0"))+(COUNTIF(M4,"&gt;0"))+(COUNTIF(R4,"&gt;0"))+(COUNTIF(W4,"&gt;0"))),1)</f>
        <v>2.75</v>
      </c>
      <c r="Z4" s="76"/>
    </row>
    <row r="5" spans="1:26" x14ac:dyDescent="0.2">
      <c r="A5" s="26">
        <v>1</v>
      </c>
      <c r="B5" s="26">
        <f>Rangliste!C5</f>
        <v>0</v>
      </c>
      <c r="C5" s="26">
        <f>Rangliste!D5</f>
        <v>0</v>
      </c>
      <c r="D5" s="37"/>
      <c r="E5" s="37"/>
      <c r="F5" s="37"/>
      <c r="G5" s="37"/>
      <c r="H5" s="60">
        <f t="shared" si="0"/>
        <v>0</v>
      </c>
      <c r="I5" s="37"/>
      <c r="J5" s="37"/>
      <c r="K5" s="37"/>
      <c r="L5" s="37"/>
      <c r="M5" s="60">
        <f>IFERROR(AVERAGE(I5:L5),0)</f>
        <v>0</v>
      </c>
      <c r="N5" s="37"/>
      <c r="O5" s="37"/>
      <c r="P5" s="37"/>
      <c r="Q5" s="37"/>
      <c r="R5" s="60">
        <f>IFERROR(AVERAGE(N5:Q5),0)</f>
        <v>0</v>
      </c>
      <c r="S5" s="37"/>
      <c r="T5" s="37"/>
      <c r="U5" s="37"/>
      <c r="V5" s="37"/>
      <c r="W5" s="60">
        <f>IFERROR(AVERAGE(S5:V5),0)</f>
        <v>0</v>
      </c>
      <c r="X5" s="40">
        <f>IFERROR(SUM(H5,M5,R5,W5)/SUM((COUNTIF(H5,"&gt;0"))+(COUNTIF(M5,"&gt;0"))+(COUNTIF(R5,"&gt;0"))+(COUNTIF(W5,"&gt;0"))),1)</f>
        <v>1</v>
      </c>
      <c r="Y5" s="27"/>
      <c r="Z5" s="61"/>
    </row>
    <row r="6" spans="1:26" x14ac:dyDescent="0.2">
      <c r="A6" s="26">
        <v>2</v>
      </c>
      <c r="B6" s="26">
        <f>Rangliste!C6</f>
        <v>0</v>
      </c>
      <c r="C6" s="26">
        <f>Rangliste!D6</f>
        <v>0</v>
      </c>
      <c r="D6" s="37"/>
      <c r="E6" s="37"/>
      <c r="F6" s="37"/>
      <c r="G6" s="37"/>
      <c r="H6" s="60">
        <f t="shared" si="0"/>
        <v>0</v>
      </c>
      <c r="I6" s="37"/>
      <c r="J6" s="37"/>
      <c r="K6" s="37"/>
      <c r="L6" s="37"/>
      <c r="M6" s="60">
        <f t="shared" ref="M6:M69" si="1">IFERROR(AVERAGE(I6:L6),0)</f>
        <v>0</v>
      </c>
      <c r="N6" s="37"/>
      <c r="O6" s="37"/>
      <c r="P6" s="37"/>
      <c r="Q6" s="37"/>
      <c r="R6" s="60">
        <f t="shared" ref="R6:R69" si="2">IFERROR(AVERAGE(N6:Q6),0)</f>
        <v>0</v>
      </c>
      <c r="S6" s="37"/>
      <c r="T6" s="37"/>
      <c r="U6" s="37"/>
      <c r="V6" s="37"/>
      <c r="W6" s="60">
        <f t="shared" ref="W6:W69" si="3">IFERROR(AVERAGE(S6:V6),0)</f>
        <v>0</v>
      </c>
      <c r="X6" s="40">
        <f t="shared" ref="X6:X69" si="4">IFERROR(SUM(H6,M6,R6,W6)/SUM((COUNTIF(H6,"&gt;0"))+(COUNTIF(M6,"&gt;0"))+(COUNTIF(R6,"&gt;0"))+(COUNTIF(W6,"&gt;0"))),1)</f>
        <v>1</v>
      </c>
      <c r="Z6" s="62"/>
    </row>
    <row r="7" spans="1:26" x14ac:dyDescent="0.2">
      <c r="A7" s="26">
        <v>3</v>
      </c>
      <c r="B7" s="26">
        <f>Rangliste!C7</f>
        <v>0</v>
      </c>
      <c r="C7" s="26">
        <f>Rangliste!D7</f>
        <v>0</v>
      </c>
      <c r="D7" s="37"/>
      <c r="E7" s="37"/>
      <c r="F7" s="37"/>
      <c r="G7" s="37"/>
      <c r="H7" s="60">
        <f t="shared" si="0"/>
        <v>0</v>
      </c>
      <c r="I7" s="37"/>
      <c r="J7" s="37"/>
      <c r="K7" s="37"/>
      <c r="L7" s="37"/>
      <c r="M7" s="60">
        <f t="shared" si="1"/>
        <v>0</v>
      </c>
      <c r="N7" s="37"/>
      <c r="O7" s="37"/>
      <c r="P7" s="37"/>
      <c r="Q7" s="37"/>
      <c r="R7" s="60">
        <f t="shared" si="2"/>
        <v>0</v>
      </c>
      <c r="S7" s="37"/>
      <c r="T7" s="37"/>
      <c r="U7" s="37"/>
      <c r="V7" s="37"/>
      <c r="W7" s="60">
        <f t="shared" si="3"/>
        <v>0</v>
      </c>
      <c r="X7" s="40">
        <f t="shared" si="4"/>
        <v>1</v>
      </c>
    </row>
    <row r="8" spans="1:26" x14ac:dyDescent="0.2">
      <c r="A8" s="26">
        <v>4</v>
      </c>
      <c r="B8" s="26">
        <f>Rangliste!C8</f>
        <v>0</v>
      </c>
      <c r="C8" s="26">
        <f>Rangliste!D8</f>
        <v>0</v>
      </c>
      <c r="D8" s="37"/>
      <c r="E8" s="37"/>
      <c r="F8" s="37"/>
      <c r="G8" s="37"/>
      <c r="H8" s="60">
        <f t="shared" si="0"/>
        <v>0</v>
      </c>
      <c r="I8" s="37"/>
      <c r="J8" s="37"/>
      <c r="K8" s="37"/>
      <c r="L8" s="37"/>
      <c r="M8" s="60">
        <f t="shared" si="1"/>
        <v>0</v>
      </c>
      <c r="N8" s="37"/>
      <c r="O8" s="37"/>
      <c r="P8" s="37"/>
      <c r="Q8" s="37"/>
      <c r="R8" s="60">
        <f t="shared" si="2"/>
        <v>0</v>
      </c>
      <c r="S8" s="37"/>
      <c r="T8" s="37"/>
      <c r="U8" s="37"/>
      <c r="V8" s="37"/>
      <c r="W8" s="60">
        <f t="shared" si="3"/>
        <v>0</v>
      </c>
      <c r="X8" s="40">
        <f t="shared" si="4"/>
        <v>1</v>
      </c>
    </row>
    <row r="9" spans="1:26" x14ac:dyDescent="0.2">
      <c r="A9" s="26">
        <v>5</v>
      </c>
      <c r="B9" s="26">
        <f>Rangliste!C9</f>
        <v>0</v>
      </c>
      <c r="C9" s="26">
        <f>Rangliste!D9</f>
        <v>0</v>
      </c>
      <c r="D9" s="37"/>
      <c r="E9" s="37"/>
      <c r="F9" s="37"/>
      <c r="G9" s="37"/>
      <c r="H9" s="60">
        <f t="shared" si="0"/>
        <v>0</v>
      </c>
      <c r="I9" s="37"/>
      <c r="J9" s="37"/>
      <c r="K9" s="37"/>
      <c r="L9" s="37"/>
      <c r="M9" s="60">
        <f t="shared" si="1"/>
        <v>0</v>
      </c>
      <c r="N9" s="37"/>
      <c r="O9" s="37"/>
      <c r="P9" s="37"/>
      <c r="Q9" s="37"/>
      <c r="R9" s="60">
        <f t="shared" si="2"/>
        <v>0</v>
      </c>
      <c r="S9" s="37"/>
      <c r="T9" s="37"/>
      <c r="U9" s="37"/>
      <c r="V9" s="37"/>
      <c r="W9" s="60">
        <f t="shared" si="3"/>
        <v>0</v>
      </c>
      <c r="X9" s="40">
        <f t="shared" si="4"/>
        <v>1</v>
      </c>
    </row>
    <row r="10" spans="1:26" x14ac:dyDescent="0.2">
      <c r="A10" s="26">
        <v>6</v>
      </c>
      <c r="B10" s="26">
        <f>Rangliste!C10</f>
        <v>0</v>
      </c>
      <c r="C10" s="26">
        <f>Rangliste!D10</f>
        <v>0</v>
      </c>
      <c r="D10" s="37"/>
      <c r="E10" s="37"/>
      <c r="F10" s="37"/>
      <c r="G10" s="37"/>
      <c r="H10" s="60">
        <f t="shared" si="0"/>
        <v>0</v>
      </c>
      <c r="I10" s="37"/>
      <c r="J10" s="37"/>
      <c r="K10" s="37"/>
      <c r="L10" s="37"/>
      <c r="M10" s="60">
        <f t="shared" si="1"/>
        <v>0</v>
      </c>
      <c r="N10" s="37"/>
      <c r="O10" s="37"/>
      <c r="P10" s="37"/>
      <c r="Q10" s="37"/>
      <c r="R10" s="60">
        <f t="shared" si="2"/>
        <v>0</v>
      </c>
      <c r="S10" s="37"/>
      <c r="T10" s="37"/>
      <c r="U10" s="37"/>
      <c r="V10" s="37"/>
      <c r="W10" s="60">
        <f t="shared" si="3"/>
        <v>0</v>
      </c>
      <c r="X10" s="40">
        <f t="shared" si="4"/>
        <v>1</v>
      </c>
    </row>
    <row r="11" spans="1:26" x14ac:dyDescent="0.2">
      <c r="A11" s="26">
        <v>7</v>
      </c>
      <c r="B11" s="26">
        <f>Rangliste!C11</f>
        <v>0</v>
      </c>
      <c r="C11" s="26">
        <f>Rangliste!D11</f>
        <v>0</v>
      </c>
      <c r="D11" s="37"/>
      <c r="E11" s="37"/>
      <c r="F11" s="37"/>
      <c r="G11" s="37"/>
      <c r="H11" s="60">
        <f t="shared" si="0"/>
        <v>0</v>
      </c>
      <c r="I11" s="37"/>
      <c r="J11" s="37"/>
      <c r="K11" s="37"/>
      <c r="L11" s="37"/>
      <c r="M11" s="60">
        <f t="shared" si="1"/>
        <v>0</v>
      </c>
      <c r="N11" s="37"/>
      <c r="O11" s="37"/>
      <c r="P11" s="37"/>
      <c r="Q11" s="37"/>
      <c r="R11" s="60">
        <f t="shared" si="2"/>
        <v>0</v>
      </c>
      <c r="S11" s="37"/>
      <c r="T11" s="37"/>
      <c r="U11" s="37"/>
      <c r="V11" s="37"/>
      <c r="W11" s="60">
        <f t="shared" si="3"/>
        <v>0</v>
      </c>
      <c r="X11" s="40">
        <f t="shared" si="4"/>
        <v>1</v>
      </c>
    </row>
    <row r="12" spans="1:26" x14ac:dyDescent="0.2">
      <c r="A12" s="26">
        <v>8</v>
      </c>
      <c r="B12" s="26">
        <f>Rangliste!C12</f>
        <v>0</v>
      </c>
      <c r="C12" s="26">
        <f>Rangliste!D12</f>
        <v>0</v>
      </c>
      <c r="D12" s="37"/>
      <c r="E12" s="37"/>
      <c r="F12" s="37"/>
      <c r="G12" s="37"/>
      <c r="H12" s="60">
        <f t="shared" si="0"/>
        <v>0</v>
      </c>
      <c r="I12" s="37"/>
      <c r="J12" s="37"/>
      <c r="K12" s="37"/>
      <c r="L12" s="37"/>
      <c r="M12" s="60">
        <f t="shared" si="1"/>
        <v>0</v>
      </c>
      <c r="N12" s="37"/>
      <c r="O12" s="37"/>
      <c r="P12" s="37"/>
      <c r="Q12" s="37"/>
      <c r="R12" s="60">
        <f t="shared" si="2"/>
        <v>0</v>
      </c>
      <c r="S12" s="37"/>
      <c r="T12" s="37"/>
      <c r="U12" s="37"/>
      <c r="V12" s="37"/>
      <c r="W12" s="60">
        <f t="shared" si="3"/>
        <v>0</v>
      </c>
      <c r="X12" s="40">
        <f t="shared" si="4"/>
        <v>1</v>
      </c>
    </row>
    <row r="13" spans="1:26" x14ac:dyDescent="0.2">
      <c r="A13" s="26">
        <v>9</v>
      </c>
      <c r="B13" s="26">
        <f>Rangliste!C13</f>
        <v>0</v>
      </c>
      <c r="C13" s="26">
        <f>Rangliste!D13</f>
        <v>0</v>
      </c>
      <c r="D13" s="37"/>
      <c r="E13" s="37"/>
      <c r="F13" s="37"/>
      <c r="G13" s="37"/>
      <c r="H13" s="60">
        <f t="shared" si="0"/>
        <v>0</v>
      </c>
      <c r="I13" s="37"/>
      <c r="J13" s="37"/>
      <c r="K13" s="37"/>
      <c r="L13" s="37"/>
      <c r="M13" s="60">
        <f t="shared" si="1"/>
        <v>0</v>
      </c>
      <c r="N13" s="37"/>
      <c r="O13" s="37"/>
      <c r="P13" s="37"/>
      <c r="Q13" s="37"/>
      <c r="R13" s="60">
        <f t="shared" si="2"/>
        <v>0</v>
      </c>
      <c r="S13" s="37"/>
      <c r="T13" s="37"/>
      <c r="U13" s="37"/>
      <c r="V13" s="37"/>
      <c r="W13" s="60">
        <f t="shared" si="3"/>
        <v>0</v>
      </c>
      <c r="X13" s="40">
        <f t="shared" si="4"/>
        <v>1</v>
      </c>
    </row>
    <row r="14" spans="1:26" x14ac:dyDescent="0.2">
      <c r="A14" s="26">
        <v>10</v>
      </c>
      <c r="B14" s="26">
        <f>Rangliste!C14</f>
        <v>0</v>
      </c>
      <c r="C14" s="26">
        <f>Rangliste!D14</f>
        <v>0</v>
      </c>
      <c r="D14" s="37"/>
      <c r="E14" s="37"/>
      <c r="F14" s="37"/>
      <c r="G14" s="37"/>
      <c r="H14" s="60">
        <f t="shared" si="0"/>
        <v>0</v>
      </c>
      <c r="I14" s="37"/>
      <c r="J14" s="37"/>
      <c r="K14" s="37"/>
      <c r="L14" s="37"/>
      <c r="M14" s="60">
        <f t="shared" si="1"/>
        <v>0</v>
      </c>
      <c r="N14" s="37"/>
      <c r="O14" s="37"/>
      <c r="P14" s="37"/>
      <c r="Q14" s="37"/>
      <c r="R14" s="60">
        <f t="shared" si="2"/>
        <v>0</v>
      </c>
      <c r="S14" s="37"/>
      <c r="T14" s="37"/>
      <c r="U14" s="37"/>
      <c r="V14" s="37"/>
      <c r="W14" s="60">
        <f t="shared" si="3"/>
        <v>0</v>
      </c>
      <c r="X14" s="40">
        <f t="shared" si="4"/>
        <v>1</v>
      </c>
    </row>
    <row r="15" spans="1:26" x14ac:dyDescent="0.2">
      <c r="A15" s="26">
        <v>11</v>
      </c>
      <c r="B15" s="26">
        <f>Rangliste!C15</f>
        <v>0</v>
      </c>
      <c r="C15" s="26">
        <f>Rangliste!D15</f>
        <v>0</v>
      </c>
      <c r="D15" s="37"/>
      <c r="E15" s="37"/>
      <c r="F15" s="37"/>
      <c r="G15" s="37"/>
      <c r="H15" s="60">
        <f t="shared" si="0"/>
        <v>0</v>
      </c>
      <c r="I15" s="37"/>
      <c r="J15" s="37"/>
      <c r="K15" s="37"/>
      <c r="L15" s="37"/>
      <c r="M15" s="60">
        <f t="shared" si="1"/>
        <v>0</v>
      </c>
      <c r="N15" s="37"/>
      <c r="O15" s="37"/>
      <c r="P15" s="37"/>
      <c r="Q15" s="37"/>
      <c r="R15" s="60">
        <f t="shared" si="2"/>
        <v>0</v>
      </c>
      <c r="S15" s="37"/>
      <c r="T15" s="37"/>
      <c r="U15" s="37"/>
      <c r="V15" s="37"/>
      <c r="W15" s="60">
        <f t="shared" si="3"/>
        <v>0</v>
      </c>
      <c r="X15" s="40">
        <f t="shared" si="4"/>
        <v>1</v>
      </c>
    </row>
    <row r="16" spans="1:26" x14ac:dyDescent="0.2">
      <c r="A16" s="26">
        <v>12</v>
      </c>
      <c r="B16" s="26">
        <f>Rangliste!C16</f>
        <v>0</v>
      </c>
      <c r="C16" s="26">
        <f>Rangliste!D16</f>
        <v>0</v>
      </c>
      <c r="D16" s="37"/>
      <c r="E16" s="37"/>
      <c r="F16" s="37"/>
      <c r="G16" s="37"/>
      <c r="H16" s="60">
        <f t="shared" si="0"/>
        <v>0</v>
      </c>
      <c r="I16" s="37"/>
      <c r="J16" s="37"/>
      <c r="K16" s="37"/>
      <c r="L16" s="37"/>
      <c r="M16" s="60">
        <f t="shared" si="1"/>
        <v>0</v>
      </c>
      <c r="N16" s="37"/>
      <c r="O16" s="37"/>
      <c r="P16" s="37"/>
      <c r="Q16" s="37"/>
      <c r="R16" s="60">
        <f t="shared" si="2"/>
        <v>0</v>
      </c>
      <c r="S16" s="37"/>
      <c r="T16" s="37"/>
      <c r="U16" s="37"/>
      <c r="V16" s="37"/>
      <c r="W16" s="60">
        <f t="shared" si="3"/>
        <v>0</v>
      </c>
      <c r="X16" s="40">
        <f t="shared" si="4"/>
        <v>1</v>
      </c>
    </row>
    <row r="17" spans="1:24" x14ac:dyDescent="0.2">
      <c r="A17" s="26">
        <v>13</v>
      </c>
      <c r="B17" s="26">
        <f>Rangliste!C17</f>
        <v>0</v>
      </c>
      <c r="C17" s="26">
        <f>Rangliste!D17</f>
        <v>0</v>
      </c>
      <c r="D17" s="37"/>
      <c r="E17" s="37"/>
      <c r="F17" s="37"/>
      <c r="G17" s="37"/>
      <c r="H17" s="60">
        <f t="shared" si="0"/>
        <v>0</v>
      </c>
      <c r="I17" s="37"/>
      <c r="J17" s="37"/>
      <c r="K17" s="37"/>
      <c r="L17" s="37"/>
      <c r="M17" s="60">
        <f t="shared" si="1"/>
        <v>0</v>
      </c>
      <c r="N17" s="37"/>
      <c r="O17" s="37"/>
      <c r="P17" s="37"/>
      <c r="Q17" s="37"/>
      <c r="R17" s="60">
        <f t="shared" si="2"/>
        <v>0</v>
      </c>
      <c r="S17" s="37"/>
      <c r="T17" s="37"/>
      <c r="U17" s="37"/>
      <c r="V17" s="37"/>
      <c r="W17" s="60">
        <f t="shared" si="3"/>
        <v>0</v>
      </c>
      <c r="X17" s="40">
        <f t="shared" si="4"/>
        <v>1</v>
      </c>
    </row>
    <row r="18" spans="1:24" x14ac:dyDescent="0.2">
      <c r="A18" s="26">
        <v>14</v>
      </c>
      <c r="B18" s="26">
        <f>Rangliste!C18</f>
        <v>0</v>
      </c>
      <c r="C18" s="26">
        <f>Rangliste!D18</f>
        <v>0</v>
      </c>
      <c r="D18" s="37"/>
      <c r="E18" s="37"/>
      <c r="F18" s="37"/>
      <c r="G18" s="37"/>
      <c r="H18" s="60">
        <f t="shared" si="0"/>
        <v>0</v>
      </c>
      <c r="I18" s="37"/>
      <c r="J18" s="37"/>
      <c r="K18" s="37"/>
      <c r="L18" s="37"/>
      <c r="M18" s="60">
        <f t="shared" si="1"/>
        <v>0</v>
      </c>
      <c r="N18" s="37"/>
      <c r="O18" s="37"/>
      <c r="P18" s="37"/>
      <c r="Q18" s="37"/>
      <c r="R18" s="60">
        <f t="shared" si="2"/>
        <v>0</v>
      </c>
      <c r="S18" s="37"/>
      <c r="T18" s="37"/>
      <c r="U18" s="37"/>
      <c r="V18" s="37"/>
      <c r="W18" s="60">
        <f t="shared" si="3"/>
        <v>0</v>
      </c>
      <c r="X18" s="40">
        <f t="shared" si="4"/>
        <v>1</v>
      </c>
    </row>
    <row r="19" spans="1:24" x14ac:dyDescent="0.2">
      <c r="A19" s="26">
        <v>15</v>
      </c>
      <c r="B19" s="26">
        <f>Rangliste!C19</f>
        <v>0</v>
      </c>
      <c r="C19" s="26">
        <f>Rangliste!D19</f>
        <v>0</v>
      </c>
      <c r="D19" s="37"/>
      <c r="E19" s="37"/>
      <c r="F19" s="37"/>
      <c r="G19" s="37"/>
      <c r="H19" s="60">
        <f t="shared" si="0"/>
        <v>0</v>
      </c>
      <c r="I19" s="37"/>
      <c r="J19" s="37"/>
      <c r="K19" s="37"/>
      <c r="L19" s="37"/>
      <c r="M19" s="60">
        <f t="shared" si="1"/>
        <v>0</v>
      </c>
      <c r="N19" s="37"/>
      <c r="O19" s="37"/>
      <c r="P19" s="37"/>
      <c r="Q19" s="37"/>
      <c r="R19" s="60">
        <f t="shared" si="2"/>
        <v>0</v>
      </c>
      <c r="S19" s="37"/>
      <c r="T19" s="37"/>
      <c r="U19" s="37"/>
      <c r="V19" s="37"/>
      <c r="W19" s="60">
        <f t="shared" si="3"/>
        <v>0</v>
      </c>
      <c r="X19" s="40">
        <f t="shared" si="4"/>
        <v>1</v>
      </c>
    </row>
    <row r="20" spans="1:24" x14ac:dyDescent="0.2">
      <c r="A20" s="26">
        <v>16</v>
      </c>
      <c r="B20" s="26">
        <f>Rangliste!C20</f>
        <v>0</v>
      </c>
      <c r="C20" s="26">
        <f>Rangliste!D20</f>
        <v>0</v>
      </c>
      <c r="D20" s="37"/>
      <c r="E20" s="37"/>
      <c r="F20" s="37"/>
      <c r="G20" s="37"/>
      <c r="H20" s="60">
        <f t="shared" si="0"/>
        <v>0</v>
      </c>
      <c r="I20" s="37"/>
      <c r="J20" s="37"/>
      <c r="K20" s="37"/>
      <c r="L20" s="37"/>
      <c r="M20" s="60">
        <f t="shared" si="1"/>
        <v>0</v>
      </c>
      <c r="N20" s="37"/>
      <c r="O20" s="37"/>
      <c r="P20" s="37"/>
      <c r="Q20" s="37"/>
      <c r="R20" s="60">
        <f t="shared" si="2"/>
        <v>0</v>
      </c>
      <c r="S20" s="37"/>
      <c r="T20" s="37"/>
      <c r="U20" s="37"/>
      <c r="V20" s="37"/>
      <c r="W20" s="60">
        <f t="shared" si="3"/>
        <v>0</v>
      </c>
      <c r="X20" s="40">
        <f t="shared" si="4"/>
        <v>1</v>
      </c>
    </row>
    <row r="21" spans="1:24" x14ac:dyDescent="0.2">
      <c r="A21" s="26">
        <v>17</v>
      </c>
      <c r="B21" s="26">
        <f>Rangliste!C21</f>
        <v>0</v>
      </c>
      <c r="C21" s="26">
        <f>Rangliste!D21</f>
        <v>0</v>
      </c>
      <c r="D21" s="37"/>
      <c r="E21" s="37"/>
      <c r="F21" s="37"/>
      <c r="G21" s="37"/>
      <c r="H21" s="60">
        <f t="shared" si="0"/>
        <v>0</v>
      </c>
      <c r="I21" s="37"/>
      <c r="J21" s="37"/>
      <c r="K21" s="37"/>
      <c r="L21" s="37"/>
      <c r="M21" s="60">
        <f t="shared" si="1"/>
        <v>0</v>
      </c>
      <c r="N21" s="37"/>
      <c r="O21" s="37"/>
      <c r="P21" s="37"/>
      <c r="Q21" s="37"/>
      <c r="R21" s="60">
        <f t="shared" si="2"/>
        <v>0</v>
      </c>
      <c r="S21" s="37"/>
      <c r="T21" s="37"/>
      <c r="U21" s="37"/>
      <c r="V21" s="37"/>
      <c r="W21" s="60">
        <f t="shared" si="3"/>
        <v>0</v>
      </c>
      <c r="X21" s="40">
        <f t="shared" si="4"/>
        <v>1</v>
      </c>
    </row>
    <row r="22" spans="1:24" x14ac:dyDescent="0.2">
      <c r="A22" s="26">
        <v>18</v>
      </c>
      <c r="B22" s="26">
        <f>Rangliste!C22</f>
        <v>0</v>
      </c>
      <c r="C22" s="26">
        <f>Rangliste!D22</f>
        <v>0</v>
      </c>
      <c r="D22" s="37"/>
      <c r="E22" s="37"/>
      <c r="F22" s="37"/>
      <c r="G22" s="37"/>
      <c r="H22" s="60">
        <f t="shared" si="0"/>
        <v>0</v>
      </c>
      <c r="I22" s="37"/>
      <c r="J22" s="37"/>
      <c r="K22" s="37"/>
      <c r="L22" s="37"/>
      <c r="M22" s="60">
        <f t="shared" si="1"/>
        <v>0</v>
      </c>
      <c r="N22" s="37"/>
      <c r="O22" s="37"/>
      <c r="P22" s="37"/>
      <c r="Q22" s="37"/>
      <c r="R22" s="60">
        <f t="shared" si="2"/>
        <v>0</v>
      </c>
      <c r="S22" s="37"/>
      <c r="T22" s="37"/>
      <c r="U22" s="37"/>
      <c r="V22" s="37"/>
      <c r="W22" s="60">
        <f t="shared" si="3"/>
        <v>0</v>
      </c>
      <c r="X22" s="40">
        <f t="shared" si="4"/>
        <v>1</v>
      </c>
    </row>
    <row r="23" spans="1:24" x14ac:dyDescent="0.2">
      <c r="A23" s="26">
        <v>19</v>
      </c>
      <c r="B23" s="26">
        <f>Rangliste!C23</f>
        <v>0</v>
      </c>
      <c r="C23" s="26">
        <f>Rangliste!D23</f>
        <v>0</v>
      </c>
      <c r="D23" s="37"/>
      <c r="E23" s="37"/>
      <c r="F23" s="37"/>
      <c r="G23" s="37"/>
      <c r="H23" s="60">
        <f t="shared" si="0"/>
        <v>0</v>
      </c>
      <c r="I23" s="37"/>
      <c r="J23" s="37"/>
      <c r="K23" s="37"/>
      <c r="L23" s="37"/>
      <c r="M23" s="60">
        <f t="shared" si="1"/>
        <v>0</v>
      </c>
      <c r="N23" s="37"/>
      <c r="O23" s="37"/>
      <c r="P23" s="37"/>
      <c r="Q23" s="37"/>
      <c r="R23" s="60">
        <f t="shared" si="2"/>
        <v>0</v>
      </c>
      <c r="S23" s="37"/>
      <c r="T23" s="37"/>
      <c r="U23" s="37"/>
      <c r="V23" s="37"/>
      <c r="W23" s="60">
        <f t="shared" si="3"/>
        <v>0</v>
      </c>
      <c r="X23" s="40">
        <f t="shared" si="4"/>
        <v>1</v>
      </c>
    </row>
    <row r="24" spans="1:24" x14ac:dyDescent="0.2">
      <c r="A24" s="26">
        <v>20</v>
      </c>
      <c r="B24" s="26">
        <f>Rangliste!C24</f>
        <v>0</v>
      </c>
      <c r="C24" s="26">
        <f>Rangliste!D24</f>
        <v>0</v>
      </c>
      <c r="D24" s="37"/>
      <c r="E24" s="37"/>
      <c r="F24" s="37"/>
      <c r="G24" s="37"/>
      <c r="H24" s="60">
        <f t="shared" si="0"/>
        <v>0</v>
      </c>
      <c r="I24" s="37"/>
      <c r="J24" s="37"/>
      <c r="K24" s="37"/>
      <c r="L24" s="37"/>
      <c r="M24" s="60">
        <f t="shared" si="1"/>
        <v>0</v>
      </c>
      <c r="N24" s="37"/>
      <c r="O24" s="37"/>
      <c r="P24" s="37"/>
      <c r="Q24" s="37"/>
      <c r="R24" s="60">
        <f t="shared" si="2"/>
        <v>0</v>
      </c>
      <c r="S24" s="37"/>
      <c r="T24" s="37"/>
      <c r="U24" s="37"/>
      <c r="V24" s="37"/>
      <c r="W24" s="60">
        <f t="shared" si="3"/>
        <v>0</v>
      </c>
      <c r="X24" s="40">
        <f t="shared" si="4"/>
        <v>1</v>
      </c>
    </row>
    <row r="25" spans="1:24" x14ac:dyDescent="0.2">
      <c r="A25" s="26">
        <v>21</v>
      </c>
      <c r="B25" s="26">
        <f>Rangliste!C25</f>
        <v>0</v>
      </c>
      <c r="C25" s="26">
        <f>Rangliste!D25</f>
        <v>0</v>
      </c>
      <c r="D25" s="37"/>
      <c r="E25" s="37"/>
      <c r="F25" s="37"/>
      <c r="G25" s="37"/>
      <c r="H25" s="60">
        <f t="shared" si="0"/>
        <v>0</v>
      </c>
      <c r="I25" s="37"/>
      <c r="J25" s="37"/>
      <c r="K25" s="37"/>
      <c r="L25" s="37"/>
      <c r="M25" s="60">
        <f t="shared" si="1"/>
        <v>0</v>
      </c>
      <c r="N25" s="37"/>
      <c r="O25" s="37"/>
      <c r="P25" s="37"/>
      <c r="Q25" s="37"/>
      <c r="R25" s="60">
        <f t="shared" si="2"/>
        <v>0</v>
      </c>
      <c r="S25" s="37"/>
      <c r="T25" s="37"/>
      <c r="U25" s="37"/>
      <c r="V25" s="37"/>
      <c r="W25" s="60">
        <f t="shared" si="3"/>
        <v>0</v>
      </c>
      <c r="X25" s="40">
        <f t="shared" si="4"/>
        <v>1</v>
      </c>
    </row>
    <row r="26" spans="1:24" x14ac:dyDescent="0.2">
      <c r="A26" s="26">
        <v>22</v>
      </c>
      <c r="B26" s="26">
        <f>Rangliste!C26</f>
        <v>0</v>
      </c>
      <c r="C26" s="26">
        <f>Rangliste!D26</f>
        <v>0</v>
      </c>
      <c r="D26" s="37"/>
      <c r="E26" s="37"/>
      <c r="F26" s="37"/>
      <c r="G26" s="37"/>
      <c r="H26" s="60">
        <f t="shared" si="0"/>
        <v>0</v>
      </c>
      <c r="I26" s="37"/>
      <c r="J26" s="37"/>
      <c r="K26" s="37"/>
      <c r="L26" s="37"/>
      <c r="M26" s="60">
        <f t="shared" si="1"/>
        <v>0</v>
      </c>
      <c r="N26" s="37"/>
      <c r="O26" s="37"/>
      <c r="P26" s="37"/>
      <c r="Q26" s="37"/>
      <c r="R26" s="60">
        <f t="shared" si="2"/>
        <v>0</v>
      </c>
      <c r="S26" s="37"/>
      <c r="T26" s="37"/>
      <c r="U26" s="37"/>
      <c r="V26" s="37"/>
      <c r="W26" s="60">
        <f t="shared" si="3"/>
        <v>0</v>
      </c>
      <c r="X26" s="40">
        <f t="shared" si="4"/>
        <v>1</v>
      </c>
    </row>
    <row r="27" spans="1:24" x14ac:dyDescent="0.2">
      <c r="A27" s="26">
        <v>23</v>
      </c>
      <c r="B27" s="26">
        <f>Rangliste!C27</f>
        <v>0</v>
      </c>
      <c r="C27" s="26">
        <f>Rangliste!D27</f>
        <v>0</v>
      </c>
      <c r="D27" s="37"/>
      <c r="E27" s="37"/>
      <c r="F27" s="37"/>
      <c r="G27" s="37"/>
      <c r="H27" s="60">
        <f t="shared" si="0"/>
        <v>0</v>
      </c>
      <c r="I27" s="37"/>
      <c r="J27" s="37"/>
      <c r="K27" s="37"/>
      <c r="L27" s="37"/>
      <c r="M27" s="60">
        <f t="shared" si="1"/>
        <v>0</v>
      </c>
      <c r="N27" s="37"/>
      <c r="O27" s="37"/>
      <c r="P27" s="37"/>
      <c r="Q27" s="37"/>
      <c r="R27" s="60">
        <f t="shared" si="2"/>
        <v>0</v>
      </c>
      <c r="S27" s="37"/>
      <c r="T27" s="37"/>
      <c r="U27" s="37"/>
      <c r="V27" s="37"/>
      <c r="W27" s="60">
        <f t="shared" si="3"/>
        <v>0</v>
      </c>
      <c r="X27" s="40">
        <f t="shared" si="4"/>
        <v>1</v>
      </c>
    </row>
    <row r="28" spans="1:24" x14ac:dyDescent="0.2">
      <c r="A28" s="26">
        <v>24</v>
      </c>
      <c r="B28" s="26">
        <f>Rangliste!C28</f>
        <v>0</v>
      </c>
      <c r="C28" s="26">
        <f>Rangliste!D28</f>
        <v>0</v>
      </c>
      <c r="D28" s="37"/>
      <c r="E28" s="37"/>
      <c r="F28" s="37"/>
      <c r="G28" s="37"/>
      <c r="H28" s="60">
        <f t="shared" si="0"/>
        <v>0</v>
      </c>
      <c r="I28" s="37"/>
      <c r="J28" s="37"/>
      <c r="K28" s="37"/>
      <c r="L28" s="37"/>
      <c r="M28" s="60">
        <f t="shared" si="1"/>
        <v>0</v>
      </c>
      <c r="N28" s="37"/>
      <c r="O28" s="37"/>
      <c r="P28" s="37"/>
      <c r="Q28" s="37"/>
      <c r="R28" s="60">
        <f t="shared" si="2"/>
        <v>0</v>
      </c>
      <c r="S28" s="37"/>
      <c r="T28" s="37"/>
      <c r="U28" s="37"/>
      <c r="V28" s="37"/>
      <c r="W28" s="60">
        <f t="shared" si="3"/>
        <v>0</v>
      </c>
      <c r="X28" s="40">
        <f t="shared" si="4"/>
        <v>1</v>
      </c>
    </row>
    <row r="29" spans="1:24" x14ac:dyDescent="0.2">
      <c r="A29" s="26">
        <v>25</v>
      </c>
      <c r="B29" s="26">
        <f>Rangliste!C29</f>
        <v>0</v>
      </c>
      <c r="C29" s="26">
        <f>Rangliste!D29</f>
        <v>0</v>
      </c>
      <c r="D29" s="37"/>
      <c r="E29" s="37"/>
      <c r="F29" s="37"/>
      <c r="G29" s="37"/>
      <c r="H29" s="60">
        <f t="shared" si="0"/>
        <v>0</v>
      </c>
      <c r="I29" s="37"/>
      <c r="J29" s="37"/>
      <c r="K29" s="37"/>
      <c r="L29" s="37"/>
      <c r="M29" s="60">
        <f t="shared" si="1"/>
        <v>0</v>
      </c>
      <c r="N29" s="37"/>
      <c r="O29" s="37"/>
      <c r="P29" s="37"/>
      <c r="Q29" s="37"/>
      <c r="R29" s="60">
        <f t="shared" si="2"/>
        <v>0</v>
      </c>
      <c r="S29" s="37"/>
      <c r="T29" s="37"/>
      <c r="U29" s="37"/>
      <c r="V29" s="37"/>
      <c r="W29" s="60">
        <f t="shared" si="3"/>
        <v>0</v>
      </c>
      <c r="X29" s="40">
        <f t="shared" si="4"/>
        <v>1</v>
      </c>
    </row>
    <row r="30" spans="1:24" x14ac:dyDescent="0.2">
      <c r="A30" s="26">
        <v>26</v>
      </c>
      <c r="B30" s="26">
        <f>Rangliste!C30</f>
        <v>0</v>
      </c>
      <c r="C30" s="26">
        <f>Rangliste!D30</f>
        <v>0</v>
      </c>
      <c r="D30" s="37"/>
      <c r="E30" s="37"/>
      <c r="F30" s="37"/>
      <c r="G30" s="37"/>
      <c r="H30" s="60">
        <f t="shared" si="0"/>
        <v>0</v>
      </c>
      <c r="I30" s="37"/>
      <c r="J30" s="37"/>
      <c r="K30" s="37"/>
      <c r="L30" s="37"/>
      <c r="M30" s="60">
        <f t="shared" si="1"/>
        <v>0</v>
      </c>
      <c r="N30" s="37"/>
      <c r="O30" s="37"/>
      <c r="P30" s="37"/>
      <c r="Q30" s="37"/>
      <c r="R30" s="60">
        <f t="shared" si="2"/>
        <v>0</v>
      </c>
      <c r="S30" s="37"/>
      <c r="T30" s="37"/>
      <c r="U30" s="37"/>
      <c r="V30" s="37"/>
      <c r="W30" s="60">
        <f t="shared" si="3"/>
        <v>0</v>
      </c>
      <c r="X30" s="40">
        <f t="shared" si="4"/>
        <v>1</v>
      </c>
    </row>
    <row r="31" spans="1:24" x14ac:dyDescent="0.2">
      <c r="A31" s="26">
        <v>27</v>
      </c>
      <c r="B31" s="26">
        <f>Rangliste!C31</f>
        <v>0</v>
      </c>
      <c r="C31" s="26">
        <f>Rangliste!D31</f>
        <v>0</v>
      </c>
      <c r="D31" s="37"/>
      <c r="E31" s="37"/>
      <c r="F31" s="37"/>
      <c r="G31" s="37"/>
      <c r="H31" s="60">
        <f t="shared" si="0"/>
        <v>0</v>
      </c>
      <c r="I31" s="37"/>
      <c r="J31" s="37"/>
      <c r="K31" s="37"/>
      <c r="L31" s="37"/>
      <c r="M31" s="60">
        <f t="shared" si="1"/>
        <v>0</v>
      </c>
      <c r="N31" s="37"/>
      <c r="O31" s="37"/>
      <c r="P31" s="37"/>
      <c r="Q31" s="37"/>
      <c r="R31" s="60">
        <f t="shared" si="2"/>
        <v>0</v>
      </c>
      <c r="S31" s="37"/>
      <c r="T31" s="37"/>
      <c r="U31" s="37"/>
      <c r="V31" s="37"/>
      <c r="W31" s="60">
        <f t="shared" si="3"/>
        <v>0</v>
      </c>
      <c r="X31" s="40">
        <f t="shared" si="4"/>
        <v>1</v>
      </c>
    </row>
    <row r="32" spans="1:24" x14ac:dyDescent="0.2">
      <c r="A32" s="26">
        <v>28</v>
      </c>
      <c r="B32" s="26">
        <f>Rangliste!C32</f>
        <v>0</v>
      </c>
      <c r="C32" s="26">
        <f>Rangliste!D32</f>
        <v>0</v>
      </c>
      <c r="D32" s="37"/>
      <c r="E32" s="37"/>
      <c r="F32" s="37"/>
      <c r="G32" s="37"/>
      <c r="H32" s="60">
        <f t="shared" si="0"/>
        <v>0</v>
      </c>
      <c r="I32" s="37"/>
      <c r="J32" s="37"/>
      <c r="K32" s="37"/>
      <c r="L32" s="37"/>
      <c r="M32" s="60">
        <f t="shared" si="1"/>
        <v>0</v>
      </c>
      <c r="N32" s="37"/>
      <c r="O32" s="37"/>
      <c r="P32" s="37"/>
      <c r="Q32" s="37"/>
      <c r="R32" s="60">
        <f t="shared" si="2"/>
        <v>0</v>
      </c>
      <c r="S32" s="37"/>
      <c r="T32" s="37"/>
      <c r="U32" s="37"/>
      <c r="V32" s="37"/>
      <c r="W32" s="60">
        <f t="shared" si="3"/>
        <v>0</v>
      </c>
      <c r="X32" s="40">
        <f t="shared" si="4"/>
        <v>1</v>
      </c>
    </row>
    <row r="33" spans="1:24" x14ac:dyDescent="0.2">
      <c r="A33" s="26">
        <v>29</v>
      </c>
      <c r="B33" s="26">
        <f>Rangliste!C33</f>
        <v>0</v>
      </c>
      <c r="C33" s="26">
        <f>Rangliste!D33</f>
        <v>0</v>
      </c>
      <c r="D33" s="37"/>
      <c r="E33" s="37"/>
      <c r="F33" s="37"/>
      <c r="G33" s="37"/>
      <c r="H33" s="60">
        <f t="shared" si="0"/>
        <v>0</v>
      </c>
      <c r="I33" s="37"/>
      <c r="J33" s="37"/>
      <c r="K33" s="37"/>
      <c r="L33" s="37"/>
      <c r="M33" s="60">
        <f t="shared" si="1"/>
        <v>0</v>
      </c>
      <c r="N33" s="37"/>
      <c r="O33" s="37"/>
      <c r="P33" s="37"/>
      <c r="Q33" s="37"/>
      <c r="R33" s="60">
        <f t="shared" si="2"/>
        <v>0</v>
      </c>
      <c r="S33" s="37"/>
      <c r="T33" s="37"/>
      <c r="U33" s="37"/>
      <c r="V33" s="37"/>
      <c r="W33" s="60">
        <f t="shared" si="3"/>
        <v>0</v>
      </c>
      <c r="X33" s="40">
        <f t="shared" si="4"/>
        <v>1</v>
      </c>
    </row>
    <row r="34" spans="1:24" x14ac:dyDescent="0.2">
      <c r="A34" s="26">
        <v>30</v>
      </c>
      <c r="B34" s="26">
        <f>Rangliste!C34</f>
        <v>0</v>
      </c>
      <c r="C34" s="26">
        <f>Rangliste!D34</f>
        <v>0</v>
      </c>
      <c r="D34" s="37"/>
      <c r="E34" s="37"/>
      <c r="F34" s="37"/>
      <c r="G34" s="37"/>
      <c r="H34" s="60">
        <f t="shared" si="0"/>
        <v>0</v>
      </c>
      <c r="I34" s="37"/>
      <c r="J34" s="37"/>
      <c r="K34" s="37"/>
      <c r="L34" s="37"/>
      <c r="M34" s="60">
        <f t="shared" si="1"/>
        <v>0</v>
      </c>
      <c r="N34" s="37"/>
      <c r="O34" s="37"/>
      <c r="P34" s="37"/>
      <c r="Q34" s="37"/>
      <c r="R34" s="60">
        <f t="shared" si="2"/>
        <v>0</v>
      </c>
      <c r="S34" s="37"/>
      <c r="T34" s="37"/>
      <c r="U34" s="37"/>
      <c r="V34" s="37"/>
      <c r="W34" s="60">
        <f t="shared" si="3"/>
        <v>0</v>
      </c>
      <c r="X34" s="40">
        <f t="shared" si="4"/>
        <v>1</v>
      </c>
    </row>
    <row r="35" spans="1:24" x14ac:dyDescent="0.2">
      <c r="A35" s="26">
        <v>31</v>
      </c>
      <c r="B35" s="26">
        <f>Rangliste!C35</f>
        <v>0</v>
      </c>
      <c r="C35" s="26">
        <f>Rangliste!D35</f>
        <v>0</v>
      </c>
      <c r="D35" s="37"/>
      <c r="E35" s="37"/>
      <c r="F35" s="37"/>
      <c r="G35" s="37"/>
      <c r="H35" s="60">
        <f t="shared" si="0"/>
        <v>0</v>
      </c>
      <c r="I35" s="37"/>
      <c r="J35" s="37"/>
      <c r="K35" s="37"/>
      <c r="L35" s="37"/>
      <c r="M35" s="60">
        <f t="shared" si="1"/>
        <v>0</v>
      </c>
      <c r="N35" s="37"/>
      <c r="O35" s="37"/>
      <c r="P35" s="37"/>
      <c r="Q35" s="37"/>
      <c r="R35" s="60">
        <f t="shared" si="2"/>
        <v>0</v>
      </c>
      <c r="S35" s="37"/>
      <c r="T35" s="37"/>
      <c r="U35" s="37"/>
      <c r="V35" s="37"/>
      <c r="W35" s="60">
        <f t="shared" si="3"/>
        <v>0</v>
      </c>
      <c r="X35" s="40">
        <f t="shared" si="4"/>
        <v>1</v>
      </c>
    </row>
    <row r="36" spans="1:24" x14ac:dyDescent="0.2">
      <c r="A36" s="26">
        <v>32</v>
      </c>
      <c r="B36" s="26">
        <f>Rangliste!C36</f>
        <v>0</v>
      </c>
      <c r="C36" s="26">
        <f>Rangliste!D36</f>
        <v>0</v>
      </c>
      <c r="D36" s="37"/>
      <c r="E36" s="37"/>
      <c r="F36" s="37"/>
      <c r="G36" s="37"/>
      <c r="H36" s="60">
        <f t="shared" si="0"/>
        <v>0</v>
      </c>
      <c r="I36" s="37"/>
      <c r="J36" s="37"/>
      <c r="K36" s="37"/>
      <c r="L36" s="37"/>
      <c r="M36" s="60">
        <f t="shared" si="1"/>
        <v>0</v>
      </c>
      <c r="N36" s="37"/>
      <c r="O36" s="37"/>
      <c r="P36" s="37"/>
      <c r="Q36" s="37"/>
      <c r="R36" s="60">
        <f t="shared" si="2"/>
        <v>0</v>
      </c>
      <c r="S36" s="37"/>
      <c r="T36" s="37"/>
      <c r="U36" s="37"/>
      <c r="V36" s="37"/>
      <c r="W36" s="60">
        <f t="shared" si="3"/>
        <v>0</v>
      </c>
      <c r="X36" s="40">
        <f t="shared" si="4"/>
        <v>1</v>
      </c>
    </row>
    <row r="37" spans="1:24" x14ac:dyDescent="0.2">
      <c r="A37" s="26">
        <v>33</v>
      </c>
      <c r="B37" s="26">
        <f>Rangliste!C37</f>
        <v>0</v>
      </c>
      <c r="C37" s="26">
        <f>Rangliste!D37</f>
        <v>0</v>
      </c>
      <c r="D37" s="37"/>
      <c r="E37" s="37"/>
      <c r="F37" s="37"/>
      <c r="G37" s="37"/>
      <c r="H37" s="60">
        <f t="shared" si="0"/>
        <v>0</v>
      </c>
      <c r="I37" s="37"/>
      <c r="J37" s="37"/>
      <c r="K37" s="37"/>
      <c r="L37" s="37"/>
      <c r="M37" s="60">
        <f t="shared" si="1"/>
        <v>0</v>
      </c>
      <c r="N37" s="37"/>
      <c r="O37" s="37"/>
      <c r="P37" s="37"/>
      <c r="Q37" s="37"/>
      <c r="R37" s="60">
        <f t="shared" si="2"/>
        <v>0</v>
      </c>
      <c r="S37" s="37"/>
      <c r="T37" s="37"/>
      <c r="U37" s="37"/>
      <c r="V37" s="37"/>
      <c r="W37" s="60">
        <f t="shared" si="3"/>
        <v>0</v>
      </c>
      <c r="X37" s="40">
        <f t="shared" si="4"/>
        <v>1</v>
      </c>
    </row>
    <row r="38" spans="1:24" x14ac:dyDescent="0.2">
      <c r="A38" s="26">
        <v>34</v>
      </c>
      <c r="B38" s="26">
        <f>Rangliste!C38</f>
        <v>0</v>
      </c>
      <c r="C38" s="26">
        <f>Rangliste!D38</f>
        <v>0</v>
      </c>
      <c r="D38" s="37"/>
      <c r="E38" s="37"/>
      <c r="F38" s="37"/>
      <c r="G38" s="37"/>
      <c r="H38" s="60">
        <f t="shared" si="0"/>
        <v>0</v>
      </c>
      <c r="I38" s="37"/>
      <c r="J38" s="37"/>
      <c r="K38" s="37"/>
      <c r="L38" s="37"/>
      <c r="M38" s="60">
        <f t="shared" si="1"/>
        <v>0</v>
      </c>
      <c r="N38" s="37"/>
      <c r="O38" s="37"/>
      <c r="P38" s="37"/>
      <c r="Q38" s="37"/>
      <c r="R38" s="60">
        <f t="shared" si="2"/>
        <v>0</v>
      </c>
      <c r="S38" s="37"/>
      <c r="T38" s="37"/>
      <c r="U38" s="37"/>
      <c r="V38" s="37"/>
      <c r="W38" s="60">
        <f t="shared" si="3"/>
        <v>0</v>
      </c>
      <c r="X38" s="40">
        <f t="shared" si="4"/>
        <v>1</v>
      </c>
    </row>
    <row r="39" spans="1:24" x14ac:dyDescent="0.2">
      <c r="A39" s="26">
        <v>35</v>
      </c>
      <c r="B39" s="26">
        <f>Rangliste!C39</f>
        <v>0</v>
      </c>
      <c r="C39" s="26">
        <f>Rangliste!D39</f>
        <v>0</v>
      </c>
      <c r="D39" s="37"/>
      <c r="E39" s="37"/>
      <c r="F39" s="37"/>
      <c r="G39" s="37"/>
      <c r="H39" s="60">
        <f t="shared" si="0"/>
        <v>0</v>
      </c>
      <c r="I39" s="37"/>
      <c r="J39" s="37"/>
      <c r="K39" s="37"/>
      <c r="L39" s="37"/>
      <c r="M39" s="60">
        <f t="shared" si="1"/>
        <v>0</v>
      </c>
      <c r="N39" s="37"/>
      <c r="O39" s="37"/>
      <c r="P39" s="37"/>
      <c r="Q39" s="37"/>
      <c r="R39" s="60">
        <f t="shared" si="2"/>
        <v>0</v>
      </c>
      <c r="S39" s="37"/>
      <c r="T39" s="37"/>
      <c r="U39" s="37"/>
      <c r="V39" s="37"/>
      <c r="W39" s="60">
        <f t="shared" si="3"/>
        <v>0</v>
      </c>
      <c r="X39" s="40">
        <f t="shared" si="4"/>
        <v>1</v>
      </c>
    </row>
    <row r="40" spans="1:24" x14ac:dyDescent="0.2">
      <c r="A40" s="26">
        <v>36</v>
      </c>
      <c r="B40" s="26">
        <f>Rangliste!C40</f>
        <v>0</v>
      </c>
      <c r="C40" s="26">
        <f>Rangliste!D40</f>
        <v>0</v>
      </c>
      <c r="D40" s="37"/>
      <c r="E40" s="37"/>
      <c r="F40" s="37"/>
      <c r="G40" s="37"/>
      <c r="H40" s="60">
        <f t="shared" si="0"/>
        <v>0</v>
      </c>
      <c r="I40" s="37"/>
      <c r="J40" s="37"/>
      <c r="K40" s="37"/>
      <c r="L40" s="37"/>
      <c r="M40" s="60">
        <f t="shared" si="1"/>
        <v>0</v>
      </c>
      <c r="N40" s="37"/>
      <c r="O40" s="37"/>
      <c r="P40" s="37"/>
      <c r="Q40" s="37"/>
      <c r="R40" s="60">
        <f t="shared" si="2"/>
        <v>0</v>
      </c>
      <c r="S40" s="37"/>
      <c r="T40" s="37"/>
      <c r="U40" s="37"/>
      <c r="V40" s="37"/>
      <c r="W40" s="60">
        <f t="shared" si="3"/>
        <v>0</v>
      </c>
      <c r="X40" s="40">
        <f t="shared" si="4"/>
        <v>1</v>
      </c>
    </row>
    <row r="41" spans="1:24" x14ac:dyDescent="0.2">
      <c r="A41" s="26">
        <v>37</v>
      </c>
      <c r="B41" s="26">
        <f>Rangliste!C41</f>
        <v>0</v>
      </c>
      <c r="C41" s="26">
        <f>Rangliste!D41</f>
        <v>0</v>
      </c>
      <c r="D41" s="37"/>
      <c r="E41" s="37"/>
      <c r="F41" s="37"/>
      <c r="G41" s="37"/>
      <c r="H41" s="60">
        <f t="shared" si="0"/>
        <v>0</v>
      </c>
      <c r="I41" s="37"/>
      <c r="J41" s="37"/>
      <c r="K41" s="37"/>
      <c r="L41" s="37"/>
      <c r="M41" s="60">
        <f t="shared" si="1"/>
        <v>0</v>
      </c>
      <c r="N41" s="37"/>
      <c r="O41" s="37"/>
      <c r="P41" s="37"/>
      <c r="Q41" s="37"/>
      <c r="R41" s="60">
        <f t="shared" si="2"/>
        <v>0</v>
      </c>
      <c r="S41" s="37"/>
      <c r="T41" s="37"/>
      <c r="U41" s="37"/>
      <c r="V41" s="37"/>
      <c r="W41" s="60">
        <f t="shared" si="3"/>
        <v>0</v>
      </c>
      <c r="X41" s="40">
        <f t="shared" si="4"/>
        <v>1</v>
      </c>
    </row>
    <row r="42" spans="1:24" x14ac:dyDescent="0.2">
      <c r="A42" s="26">
        <v>38</v>
      </c>
      <c r="B42" s="26">
        <f>Rangliste!C42</f>
        <v>0</v>
      </c>
      <c r="C42" s="26">
        <f>Rangliste!D42</f>
        <v>0</v>
      </c>
      <c r="D42" s="37"/>
      <c r="E42" s="37"/>
      <c r="F42" s="37"/>
      <c r="G42" s="37"/>
      <c r="H42" s="60">
        <f t="shared" si="0"/>
        <v>0</v>
      </c>
      <c r="I42" s="37"/>
      <c r="J42" s="37"/>
      <c r="K42" s="37"/>
      <c r="L42" s="37"/>
      <c r="M42" s="60">
        <f t="shared" si="1"/>
        <v>0</v>
      </c>
      <c r="N42" s="37"/>
      <c r="O42" s="37"/>
      <c r="P42" s="37"/>
      <c r="Q42" s="37"/>
      <c r="R42" s="60">
        <f t="shared" si="2"/>
        <v>0</v>
      </c>
      <c r="S42" s="37"/>
      <c r="T42" s="37"/>
      <c r="U42" s="37"/>
      <c r="V42" s="37"/>
      <c r="W42" s="60">
        <f t="shared" si="3"/>
        <v>0</v>
      </c>
      <c r="X42" s="40">
        <f t="shared" si="4"/>
        <v>1</v>
      </c>
    </row>
    <row r="43" spans="1:24" x14ac:dyDescent="0.2">
      <c r="A43" s="26">
        <v>39</v>
      </c>
      <c r="B43" s="26">
        <f>Rangliste!C43</f>
        <v>0</v>
      </c>
      <c r="C43" s="26">
        <f>Rangliste!D43</f>
        <v>0</v>
      </c>
      <c r="D43" s="37"/>
      <c r="E43" s="37"/>
      <c r="F43" s="37"/>
      <c r="G43" s="37"/>
      <c r="H43" s="60">
        <f t="shared" si="0"/>
        <v>0</v>
      </c>
      <c r="I43" s="37"/>
      <c r="J43" s="37"/>
      <c r="K43" s="37"/>
      <c r="L43" s="37"/>
      <c r="M43" s="60">
        <f t="shared" si="1"/>
        <v>0</v>
      </c>
      <c r="N43" s="37"/>
      <c r="O43" s="37"/>
      <c r="P43" s="37"/>
      <c r="Q43" s="37"/>
      <c r="R43" s="60">
        <f t="shared" si="2"/>
        <v>0</v>
      </c>
      <c r="S43" s="37"/>
      <c r="T43" s="37"/>
      <c r="U43" s="37"/>
      <c r="V43" s="37"/>
      <c r="W43" s="60">
        <f t="shared" si="3"/>
        <v>0</v>
      </c>
      <c r="X43" s="40">
        <f t="shared" si="4"/>
        <v>1</v>
      </c>
    </row>
    <row r="44" spans="1:24" x14ac:dyDescent="0.2">
      <c r="A44" s="26">
        <v>40</v>
      </c>
      <c r="B44" s="26">
        <f>Rangliste!C44</f>
        <v>0</v>
      </c>
      <c r="C44" s="26">
        <f>Rangliste!D44</f>
        <v>0</v>
      </c>
      <c r="D44" s="37"/>
      <c r="E44" s="37"/>
      <c r="F44" s="37"/>
      <c r="G44" s="37"/>
      <c r="H44" s="60">
        <f t="shared" si="0"/>
        <v>0</v>
      </c>
      <c r="I44" s="37"/>
      <c r="J44" s="37"/>
      <c r="K44" s="37"/>
      <c r="L44" s="37"/>
      <c r="M44" s="60">
        <f t="shared" si="1"/>
        <v>0</v>
      </c>
      <c r="N44" s="37"/>
      <c r="O44" s="37"/>
      <c r="P44" s="37"/>
      <c r="Q44" s="37"/>
      <c r="R44" s="60">
        <f t="shared" si="2"/>
        <v>0</v>
      </c>
      <c r="S44" s="37"/>
      <c r="T44" s="37"/>
      <c r="U44" s="37"/>
      <c r="V44" s="37"/>
      <c r="W44" s="60">
        <f t="shared" si="3"/>
        <v>0</v>
      </c>
      <c r="X44" s="40">
        <f t="shared" si="4"/>
        <v>1</v>
      </c>
    </row>
    <row r="45" spans="1:24" x14ac:dyDescent="0.2">
      <c r="A45" s="26">
        <v>41</v>
      </c>
      <c r="B45" s="26">
        <f>Rangliste!C45</f>
        <v>0</v>
      </c>
      <c r="C45" s="26">
        <f>Rangliste!D45</f>
        <v>0</v>
      </c>
      <c r="D45" s="37"/>
      <c r="E45" s="37"/>
      <c r="F45" s="37"/>
      <c r="G45" s="37"/>
      <c r="H45" s="60">
        <f t="shared" si="0"/>
        <v>0</v>
      </c>
      <c r="I45" s="37"/>
      <c r="J45" s="37"/>
      <c r="K45" s="37"/>
      <c r="L45" s="37"/>
      <c r="M45" s="60">
        <f t="shared" si="1"/>
        <v>0</v>
      </c>
      <c r="N45" s="37"/>
      <c r="O45" s="37"/>
      <c r="P45" s="37"/>
      <c r="Q45" s="37"/>
      <c r="R45" s="60">
        <f t="shared" si="2"/>
        <v>0</v>
      </c>
      <c r="S45" s="37"/>
      <c r="T45" s="37"/>
      <c r="U45" s="37"/>
      <c r="V45" s="37"/>
      <c r="W45" s="60">
        <f t="shared" si="3"/>
        <v>0</v>
      </c>
      <c r="X45" s="40">
        <f t="shared" si="4"/>
        <v>1</v>
      </c>
    </row>
    <row r="46" spans="1:24" x14ac:dyDescent="0.2">
      <c r="A46" s="26">
        <v>42</v>
      </c>
      <c r="B46" s="26">
        <f>Rangliste!C46</f>
        <v>0</v>
      </c>
      <c r="C46" s="26">
        <f>Rangliste!D46</f>
        <v>0</v>
      </c>
      <c r="D46" s="37"/>
      <c r="E46" s="37"/>
      <c r="F46" s="37"/>
      <c r="G46" s="37"/>
      <c r="H46" s="60">
        <f t="shared" si="0"/>
        <v>0</v>
      </c>
      <c r="I46" s="37"/>
      <c r="J46" s="37"/>
      <c r="K46" s="37"/>
      <c r="L46" s="37"/>
      <c r="M46" s="60">
        <f t="shared" si="1"/>
        <v>0</v>
      </c>
      <c r="N46" s="37"/>
      <c r="O46" s="37"/>
      <c r="P46" s="37"/>
      <c r="Q46" s="37"/>
      <c r="R46" s="60">
        <f t="shared" si="2"/>
        <v>0</v>
      </c>
      <c r="S46" s="37"/>
      <c r="T46" s="37"/>
      <c r="U46" s="37"/>
      <c r="V46" s="37"/>
      <c r="W46" s="60">
        <f t="shared" si="3"/>
        <v>0</v>
      </c>
      <c r="X46" s="40">
        <f t="shared" si="4"/>
        <v>1</v>
      </c>
    </row>
    <row r="47" spans="1:24" x14ac:dyDescent="0.2">
      <c r="A47" s="26">
        <v>43</v>
      </c>
      <c r="B47" s="26">
        <f>Rangliste!C47</f>
        <v>0</v>
      </c>
      <c r="C47" s="26">
        <f>Rangliste!D47</f>
        <v>0</v>
      </c>
      <c r="D47" s="37"/>
      <c r="E47" s="37"/>
      <c r="F47" s="37"/>
      <c r="G47" s="37"/>
      <c r="H47" s="60">
        <f t="shared" si="0"/>
        <v>0</v>
      </c>
      <c r="I47" s="37"/>
      <c r="J47" s="37"/>
      <c r="K47" s="37"/>
      <c r="L47" s="37"/>
      <c r="M47" s="60">
        <f t="shared" si="1"/>
        <v>0</v>
      </c>
      <c r="N47" s="37"/>
      <c r="O47" s="37"/>
      <c r="P47" s="37"/>
      <c r="Q47" s="37"/>
      <c r="R47" s="60">
        <f t="shared" si="2"/>
        <v>0</v>
      </c>
      <c r="S47" s="37"/>
      <c r="T47" s="37"/>
      <c r="U47" s="37"/>
      <c r="V47" s="37"/>
      <c r="W47" s="60">
        <f t="shared" si="3"/>
        <v>0</v>
      </c>
      <c r="X47" s="40">
        <f t="shared" si="4"/>
        <v>1</v>
      </c>
    </row>
    <row r="48" spans="1:24" x14ac:dyDescent="0.2">
      <c r="A48" s="26">
        <v>44</v>
      </c>
      <c r="B48" s="26">
        <f>Rangliste!C48</f>
        <v>0</v>
      </c>
      <c r="C48" s="26">
        <f>Rangliste!D48</f>
        <v>0</v>
      </c>
      <c r="D48" s="37"/>
      <c r="E48" s="37"/>
      <c r="F48" s="37"/>
      <c r="G48" s="37"/>
      <c r="H48" s="60">
        <f t="shared" si="0"/>
        <v>0</v>
      </c>
      <c r="I48" s="37"/>
      <c r="J48" s="37"/>
      <c r="K48" s="37"/>
      <c r="L48" s="37"/>
      <c r="M48" s="60">
        <f t="shared" si="1"/>
        <v>0</v>
      </c>
      <c r="N48" s="37"/>
      <c r="O48" s="37"/>
      <c r="P48" s="37"/>
      <c r="Q48" s="37"/>
      <c r="R48" s="60">
        <f t="shared" si="2"/>
        <v>0</v>
      </c>
      <c r="S48" s="37"/>
      <c r="T48" s="37"/>
      <c r="U48" s="37"/>
      <c r="V48" s="37"/>
      <c r="W48" s="60">
        <f t="shared" si="3"/>
        <v>0</v>
      </c>
      <c r="X48" s="40">
        <f t="shared" si="4"/>
        <v>1</v>
      </c>
    </row>
    <row r="49" spans="1:24" x14ac:dyDescent="0.2">
      <c r="A49" s="26">
        <v>45</v>
      </c>
      <c r="B49" s="26">
        <f>Rangliste!C49</f>
        <v>0</v>
      </c>
      <c r="C49" s="26">
        <f>Rangliste!D49</f>
        <v>0</v>
      </c>
      <c r="D49" s="37"/>
      <c r="E49" s="37"/>
      <c r="F49" s="37"/>
      <c r="G49" s="37"/>
      <c r="H49" s="60">
        <f t="shared" si="0"/>
        <v>0</v>
      </c>
      <c r="I49" s="37"/>
      <c r="J49" s="37"/>
      <c r="K49" s="37"/>
      <c r="L49" s="37"/>
      <c r="M49" s="60">
        <f t="shared" si="1"/>
        <v>0</v>
      </c>
      <c r="N49" s="37"/>
      <c r="O49" s="37"/>
      <c r="P49" s="37"/>
      <c r="Q49" s="37"/>
      <c r="R49" s="60">
        <f t="shared" si="2"/>
        <v>0</v>
      </c>
      <c r="S49" s="37"/>
      <c r="T49" s="37"/>
      <c r="U49" s="37"/>
      <c r="V49" s="37"/>
      <c r="W49" s="60">
        <f t="shared" si="3"/>
        <v>0</v>
      </c>
      <c r="X49" s="40">
        <f t="shared" si="4"/>
        <v>1</v>
      </c>
    </row>
    <row r="50" spans="1:24" x14ac:dyDescent="0.2">
      <c r="A50" s="26">
        <v>46</v>
      </c>
      <c r="B50" s="26">
        <f>Rangliste!C50</f>
        <v>0</v>
      </c>
      <c r="C50" s="26">
        <f>Rangliste!D50</f>
        <v>0</v>
      </c>
      <c r="D50" s="37"/>
      <c r="E50" s="37"/>
      <c r="F50" s="37"/>
      <c r="G50" s="37"/>
      <c r="H50" s="60">
        <f t="shared" si="0"/>
        <v>0</v>
      </c>
      <c r="I50" s="37"/>
      <c r="J50" s="37"/>
      <c r="K50" s="37"/>
      <c r="L50" s="37"/>
      <c r="M50" s="60">
        <f t="shared" si="1"/>
        <v>0</v>
      </c>
      <c r="N50" s="37"/>
      <c r="O50" s="37"/>
      <c r="P50" s="37"/>
      <c r="Q50" s="37"/>
      <c r="R50" s="60">
        <f t="shared" si="2"/>
        <v>0</v>
      </c>
      <c r="S50" s="37"/>
      <c r="T50" s="37"/>
      <c r="U50" s="37"/>
      <c r="V50" s="37"/>
      <c r="W50" s="60">
        <f t="shared" si="3"/>
        <v>0</v>
      </c>
      <c r="X50" s="40">
        <f t="shared" si="4"/>
        <v>1</v>
      </c>
    </row>
    <row r="51" spans="1:24" x14ac:dyDescent="0.2">
      <c r="A51" s="26">
        <v>47</v>
      </c>
      <c r="B51" s="26">
        <f>Rangliste!C51</f>
        <v>0</v>
      </c>
      <c r="C51" s="26">
        <f>Rangliste!D51</f>
        <v>0</v>
      </c>
      <c r="D51" s="37"/>
      <c r="E51" s="37"/>
      <c r="F51" s="37"/>
      <c r="G51" s="37"/>
      <c r="H51" s="60">
        <f t="shared" si="0"/>
        <v>0</v>
      </c>
      <c r="I51" s="37"/>
      <c r="J51" s="37"/>
      <c r="K51" s="37"/>
      <c r="L51" s="37"/>
      <c r="M51" s="60">
        <f t="shared" si="1"/>
        <v>0</v>
      </c>
      <c r="N51" s="37"/>
      <c r="O51" s="37"/>
      <c r="P51" s="37"/>
      <c r="Q51" s="37"/>
      <c r="R51" s="60">
        <f t="shared" si="2"/>
        <v>0</v>
      </c>
      <c r="S51" s="37"/>
      <c r="T51" s="37"/>
      <c r="U51" s="37"/>
      <c r="V51" s="37"/>
      <c r="W51" s="60">
        <f t="shared" si="3"/>
        <v>0</v>
      </c>
      <c r="X51" s="40">
        <f t="shared" si="4"/>
        <v>1</v>
      </c>
    </row>
    <row r="52" spans="1:24" x14ac:dyDescent="0.2">
      <c r="A52" s="26">
        <v>48</v>
      </c>
      <c r="B52" s="26">
        <f>Rangliste!C52</f>
        <v>0</v>
      </c>
      <c r="C52" s="26">
        <f>Rangliste!D52</f>
        <v>0</v>
      </c>
      <c r="D52" s="37"/>
      <c r="E52" s="37"/>
      <c r="F52" s="37"/>
      <c r="G52" s="37"/>
      <c r="H52" s="60">
        <f t="shared" si="0"/>
        <v>0</v>
      </c>
      <c r="I52" s="37"/>
      <c r="J52" s="37"/>
      <c r="K52" s="37"/>
      <c r="L52" s="37"/>
      <c r="M52" s="60">
        <f t="shared" si="1"/>
        <v>0</v>
      </c>
      <c r="N52" s="37"/>
      <c r="O52" s="37"/>
      <c r="P52" s="37"/>
      <c r="Q52" s="37"/>
      <c r="R52" s="60">
        <f t="shared" si="2"/>
        <v>0</v>
      </c>
      <c r="S52" s="37"/>
      <c r="T52" s="37"/>
      <c r="U52" s="37"/>
      <c r="V52" s="37"/>
      <c r="W52" s="60">
        <f t="shared" si="3"/>
        <v>0</v>
      </c>
      <c r="X52" s="40">
        <f t="shared" si="4"/>
        <v>1</v>
      </c>
    </row>
    <row r="53" spans="1:24" x14ac:dyDescent="0.2">
      <c r="A53" s="26">
        <v>49</v>
      </c>
      <c r="B53" s="26">
        <f>Rangliste!C53</f>
        <v>0</v>
      </c>
      <c r="C53" s="26">
        <f>Rangliste!D53</f>
        <v>0</v>
      </c>
      <c r="D53" s="37"/>
      <c r="E53" s="37"/>
      <c r="F53" s="37"/>
      <c r="G53" s="37"/>
      <c r="H53" s="60">
        <f t="shared" si="0"/>
        <v>0</v>
      </c>
      <c r="I53" s="37"/>
      <c r="J53" s="37"/>
      <c r="K53" s="37"/>
      <c r="L53" s="37"/>
      <c r="M53" s="60">
        <f t="shared" si="1"/>
        <v>0</v>
      </c>
      <c r="N53" s="37"/>
      <c r="O53" s="37"/>
      <c r="P53" s="37"/>
      <c r="Q53" s="37"/>
      <c r="R53" s="60">
        <f t="shared" si="2"/>
        <v>0</v>
      </c>
      <c r="S53" s="37"/>
      <c r="T53" s="37"/>
      <c r="U53" s="37"/>
      <c r="V53" s="37"/>
      <c r="W53" s="60">
        <f t="shared" si="3"/>
        <v>0</v>
      </c>
      <c r="X53" s="40">
        <f t="shared" si="4"/>
        <v>1</v>
      </c>
    </row>
    <row r="54" spans="1:24" x14ac:dyDescent="0.2">
      <c r="A54" s="26">
        <v>50</v>
      </c>
      <c r="B54" s="26">
        <f>Rangliste!C54</f>
        <v>0</v>
      </c>
      <c r="C54" s="26">
        <f>Rangliste!D54</f>
        <v>0</v>
      </c>
      <c r="D54" s="37"/>
      <c r="E54" s="37"/>
      <c r="F54" s="37"/>
      <c r="G54" s="37"/>
      <c r="H54" s="60">
        <f t="shared" si="0"/>
        <v>0</v>
      </c>
      <c r="I54" s="37"/>
      <c r="J54" s="37"/>
      <c r="K54" s="37"/>
      <c r="L54" s="37"/>
      <c r="M54" s="60">
        <f t="shared" si="1"/>
        <v>0</v>
      </c>
      <c r="N54" s="37"/>
      <c r="O54" s="37"/>
      <c r="P54" s="37"/>
      <c r="Q54" s="37"/>
      <c r="R54" s="60">
        <f t="shared" si="2"/>
        <v>0</v>
      </c>
      <c r="S54" s="37"/>
      <c r="T54" s="37"/>
      <c r="U54" s="37"/>
      <c r="V54" s="37"/>
      <c r="W54" s="60">
        <f t="shared" si="3"/>
        <v>0</v>
      </c>
      <c r="X54" s="40">
        <f t="shared" si="4"/>
        <v>1</v>
      </c>
    </row>
    <row r="55" spans="1:24" x14ac:dyDescent="0.2">
      <c r="A55" s="26">
        <v>51</v>
      </c>
      <c r="B55" s="26">
        <f>Rangliste!C55</f>
        <v>0</v>
      </c>
      <c r="C55" s="26">
        <f>Rangliste!D55</f>
        <v>0</v>
      </c>
      <c r="D55" s="37"/>
      <c r="E55" s="37"/>
      <c r="F55" s="37"/>
      <c r="G55" s="37"/>
      <c r="H55" s="60">
        <f t="shared" si="0"/>
        <v>0</v>
      </c>
      <c r="I55" s="37"/>
      <c r="J55" s="37"/>
      <c r="K55" s="37"/>
      <c r="L55" s="37"/>
      <c r="M55" s="60">
        <f t="shared" si="1"/>
        <v>0</v>
      </c>
      <c r="N55" s="37"/>
      <c r="O55" s="37"/>
      <c r="P55" s="37"/>
      <c r="Q55" s="37"/>
      <c r="R55" s="60">
        <f t="shared" si="2"/>
        <v>0</v>
      </c>
      <c r="S55" s="37"/>
      <c r="T55" s="37"/>
      <c r="U55" s="37"/>
      <c r="V55" s="37"/>
      <c r="W55" s="60">
        <f t="shared" si="3"/>
        <v>0</v>
      </c>
      <c r="X55" s="40">
        <f t="shared" si="4"/>
        <v>1</v>
      </c>
    </row>
    <row r="56" spans="1:24" x14ac:dyDescent="0.2">
      <c r="A56" s="26">
        <v>52</v>
      </c>
      <c r="B56" s="26">
        <f>Rangliste!C56</f>
        <v>0</v>
      </c>
      <c r="C56" s="26">
        <f>Rangliste!D56</f>
        <v>0</v>
      </c>
      <c r="D56" s="37"/>
      <c r="E56" s="37"/>
      <c r="F56" s="37"/>
      <c r="G56" s="37"/>
      <c r="H56" s="60">
        <f t="shared" si="0"/>
        <v>0</v>
      </c>
      <c r="I56" s="37"/>
      <c r="J56" s="37"/>
      <c r="K56" s="37"/>
      <c r="L56" s="37"/>
      <c r="M56" s="60">
        <f t="shared" si="1"/>
        <v>0</v>
      </c>
      <c r="N56" s="37"/>
      <c r="O56" s="37"/>
      <c r="P56" s="37"/>
      <c r="Q56" s="37"/>
      <c r="R56" s="60">
        <f t="shared" si="2"/>
        <v>0</v>
      </c>
      <c r="S56" s="37"/>
      <c r="T56" s="37"/>
      <c r="U56" s="37"/>
      <c r="V56" s="37"/>
      <c r="W56" s="60">
        <f t="shared" si="3"/>
        <v>0</v>
      </c>
      <c r="X56" s="40">
        <f t="shared" si="4"/>
        <v>1</v>
      </c>
    </row>
    <row r="57" spans="1:24" x14ac:dyDescent="0.2">
      <c r="A57" s="26">
        <v>53</v>
      </c>
      <c r="B57" s="26">
        <f>Rangliste!C57</f>
        <v>0</v>
      </c>
      <c r="C57" s="26">
        <f>Rangliste!D57</f>
        <v>0</v>
      </c>
      <c r="D57" s="37"/>
      <c r="E57" s="37"/>
      <c r="F57" s="37"/>
      <c r="G57" s="37"/>
      <c r="H57" s="60">
        <f t="shared" si="0"/>
        <v>0</v>
      </c>
      <c r="I57" s="37"/>
      <c r="J57" s="37"/>
      <c r="K57" s="37"/>
      <c r="L57" s="37"/>
      <c r="M57" s="60">
        <f t="shared" si="1"/>
        <v>0</v>
      </c>
      <c r="N57" s="37"/>
      <c r="O57" s="37"/>
      <c r="P57" s="37"/>
      <c r="Q57" s="37"/>
      <c r="R57" s="60">
        <f t="shared" si="2"/>
        <v>0</v>
      </c>
      <c r="S57" s="37"/>
      <c r="T57" s="37"/>
      <c r="U57" s="37"/>
      <c r="V57" s="37"/>
      <c r="W57" s="60">
        <f t="shared" si="3"/>
        <v>0</v>
      </c>
      <c r="X57" s="40">
        <f t="shared" si="4"/>
        <v>1</v>
      </c>
    </row>
    <row r="58" spans="1:24" x14ac:dyDescent="0.2">
      <c r="A58" s="26">
        <v>54</v>
      </c>
      <c r="B58" s="26">
        <f>Rangliste!C58</f>
        <v>0</v>
      </c>
      <c r="C58" s="26">
        <f>Rangliste!D58</f>
        <v>0</v>
      </c>
      <c r="D58" s="37"/>
      <c r="E58" s="37"/>
      <c r="F58" s="37"/>
      <c r="G58" s="37"/>
      <c r="H58" s="60">
        <f t="shared" si="0"/>
        <v>0</v>
      </c>
      <c r="I58" s="37"/>
      <c r="J58" s="37"/>
      <c r="K58" s="37"/>
      <c r="L58" s="37"/>
      <c r="M58" s="60">
        <f t="shared" si="1"/>
        <v>0</v>
      </c>
      <c r="N58" s="37"/>
      <c r="O58" s="37"/>
      <c r="P58" s="37"/>
      <c r="Q58" s="37"/>
      <c r="R58" s="60">
        <f t="shared" si="2"/>
        <v>0</v>
      </c>
      <c r="S58" s="37"/>
      <c r="T58" s="37"/>
      <c r="U58" s="37"/>
      <c r="V58" s="37"/>
      <c r="W58" s="60">
        <f t="shared" si="3"/>
        <v>0</v>
      </c>
      <c r="X58" s="40">
        <f t="shared" si="4"/>
        <v>1</v>
      </c>
    </row>
    <row r="59" spans="1:24" x14ac:dyDescent="0.2">
      <c r="A59" s="26">
        <v>55</v>
      </c>
      <c r="B59" s="26">
        <f>Rangliste!C59</f>
        <v>0</v>
      </c>
      <c r="C59" s="26">
        <f>Rangliste!D59</f>
        <v>0</v>
      </c>
      <c r="D59" s="37"/>
      <c r="E59" s="37"/>
      <c r="F59" s="37"/>
      <c r="G59" s="37"/>
      <c r="H59" s="60">
        <f t="shared" si="0"/>
        <v>0</v>
      </c>
      <c r="I59" s="37"/>
      <c r="J59" s="37"/>
      <c r="K59" s="37"/>
      <c r="L59" s="37"/>
      <c r="M59" s="60">
        <f t="shared" si="1"/>
        <v>0</v>
      </c>
      <c r="N59" s="37"/>
      <c r="O59" s="37"/>
      <c r="P59" s="37"/>
      <c r="Q59" s="37"/>
      <c r="R59" s="60">
        <f t="shared" si="2"/>
        <v>0</v>
      </c>
      <c r="S59" s="37"/>
      <c r="T59" s="37"/>
      <c r="U59" s="37"/>
      <c r="V59" s="37"/>
      <c r="W59" s="60">
        <f t="shared" si="3"/>
        <v>0</v>
      </c>
      <c r="X59" s="40">
        <f t="shared" si="4"/>
        <v>1</v>
      </c>
    </row>
    <row r="60" spans="1:24" x14ac:dyDescent="0.2">
      <c r="A60" s="26">
        <v>56</v>
      </c>
      <c r="B60" s="26">
        <f>Rangliste!C60</f>
        <v>0</v>
      </c>
      <c r="C60" s="26">
        <f>Rangliste!D60</f>
        <v>0</v>
      </c>
      <c r="D60" s="37"/>
      <c r="E60" s="37"/>
      <c r="F60" s="37"/>
      <c r="G60" s="37"/>
      <c r="H60" s="60">
        <f t="shared" si="0"/>
        <v>0</v>
      </c>
      <c r="I60" s="37"/>
      <c r="J60" s="37"/>
      <c r="K60" s="37"/>
      <c r="L60" s="37"/>
      <c r="M60" s="60">
        <f t="shared" si="1"/>
        <v>0</v>
      </c>
      <c r="N60" s="37"/>
      <c r="O60" s="37"/>
      <c r="P60" s="37"/>
      <c r="Q60" s="37"/>
      <c r="R60" s="60">
        <f t="shared" si="2"/>
        <v>0</v>
      </c>
      <c r="S60" s="37"/>
      <c r="T60" s="37"/>
      <c r="U60" s="37"/>
      <c r="V60" s="37"/>
      <c r="W60" s="60">
        <f t="shared" si="3"/>
        <v>0</v>
      </c>
      <c r="X60" s="40">
        <f t="shared" si="4"/>
        <v>1</v>
      </c>
    </row>
    <row r="61" spans="1:24" x14ac:dyDescent="0.2">
      <c r="A61" s="26">
        <v>57</v>
      </c>
      <c r="B61" s="26">
        <f>Rangliste!C61</f>
        <v>0</v>
      </c>
      <c r="C61" s="26">
        <f>Rangliste!D61</f>
        <v>0</v>
      </c>
      <c r="D61" s="37"/>
      <c r="E61" s="37"/>
      <c r="F61" s="37"/>
      <c r="G61" s="37"/>
      <c r="H61" s="60">
        <f t="shared" si="0"/>
        <v>0</v>
      </c>
      <c r="I61" s="37"/>
      <c r="J61" s="37"/>
      <c r="K61" s="37"/>
      <c r="L61" s="37"/>
      <c r="M61" s="60">
        <f t="shared" si="1"/>
        <v>0</v>
      </c>
      <c r="N61" s="37"/>
      <c r="O61" s="37"/>
      <c r="P61" s="37"/>
      <c r="Q61" s="37"/>
      <c r="R61" s="60">
        <f t="shared" si="2"/>
        <v>0</v>
      </c>
      <c r="S61" s="37"/>
      <c r="T61" s="37"/>
      <c r="U61" s="37"/>
      <c r="V61" s="37"/>
      <c r="W61" s="60">
        <f t="shared" si="3"/>
        <v>0</v>
      </c>
      <c r="X61" s="40">
        <f t="shared" si="4"/>
        <v>1</v>
      </c>
    </row>
    <row r="62" spans="1:24" x14ac:dyDescent="0.2">
      <c r="A62" s="26">
        <v>58</v>
      </c>
      <c r="B62" s="26">
        <f>Rangliste!C62</f>
        <v>0</v>
      </c>
      <c r="C62" s="26">
        <f>Rangliste!D62</f>
        <v>0</v>
      </c>
      <c r="D62" s="37"/>
      <c r="E62" s="37"/>
      <c r="F62" s="37"/>
      <c r="G62" s="37"/>
      <c r="H62" s="60">
        <f t="shared" si="0"/>
        <v>0</v>
      </c>
      <c r="I62" s="37"/>
      <c r="J62" s="37"/>
      <c r="K62" s="37"/>
      <c r="L62" s="37"/>
      <c r="M62" s="60">
        <f t="shared" si="1"/>
        <v>0</v>
      </c>
      <c r="N62" s="37"/>
      <c r="O62" s="37"/>
      <c r="P62" s="37"/>
      <c r="Q62" s="37"/>
      <c r="R62" s="60">
        <f t="shared" si="2"/>
        <v>0</v>
      </c>
      <c r="S62" s="37"/>
      <c r="T62" s="37"/>
      <c r="U62" s="37"/>
      <c r="V62" s="37"/>
      <c r="W62" s="60">
        <f t="shared" si="3"/>
        <v>0</v>
      </c>
      <c r="X62" s="40">
        <f t="shared" si="4"/>
        <v>1</v>
      </c>
    </row>
    <row r="63" spans="1:24" x14ac:dyDescent="0.2">
      <c r="A63" s="26">
        <v>59</v>
      </c>
      <c r="B63" s="26">
        <f>Rangliste!C63</f>
        <v>0</v>
      </c>
      <c r="C63" s="26">
        <f>Rangliste!D63</f>
        <v>0</v>
      </c>
      <c r="D63" s="37"/>
      <c r="E63" s="37"/>
      <c r="F63" s="37"/>
      <c r="G63" s="37"/>
      <c r="H63" s="60">
        <f t="shared" si="0"/>
        <v>0</v>
      </c>
      <c r="I63" s="37"/>
      <c r="J63" s="37"/>
      <c r="K63" s="37"/>
      <c r="L63" s="37"/>
      <c r="M63" s="60">
        <f t="shared" si="1"/>
        <v>0</v>
      </c>
      <c r="N63" s="37"/>
      <c r="O63" s="37"/>
      <c r="P63" s="37"/>
      <c r="Q63" s="37"/>
      <c r="R63" s="60">
        <f t="shared" si="2"/>
        <v>0</v>
      </c>
      <c r="S63" s="37"/>
      <c r="T63" s="37"/>
      <c r="U63" s="37"/>
      <c r="V63" s="37"/>
      <c r="W63" s="60">
        <f t="shared" si="3"/>
        <v>0</v>
      </c>
      <c r="X63" s="40">
        <f t="shared" si="4"/>
        <v>1</v>
      </c>
    </row>
    <row r="64" spans="1:24" x14ac:dyDescent="0.2">
      <c r="A64" s="26">
        <v>60</v>
      </c>
      <c r="B64" s="26">
        <f>Rangliste!C64</f>
        <v>0</v>
      </c>
      <c r="C64" s="26">
        <f>Rangliste!D64</f>
        <v>0</v>
      </c>
      <c r="D64" s="37"/>
      <c r="E64" s="37"/>
      <c r="F64" s="37"/>
      <c r="G64" s="37"/>
      <c r="H64" s="60">
        <f t="shared" si="0"/>
        <v>0</v>
      </c>
      <c r="I64" s="37"/>
      <c r="J64" s="37"/>
      <c r="K64" s="37"/>
      <c r="L64" s="37"/>
      <c r="M64" s="60">
        <f t="shared" si="1"/>
        <v>0</v>
      </c>
      <c r="N64" s="37"/>
      <c r="O64" s="37"/>
      <c r="P64" s="37"/>
      <c r="Q64" s="37"/>
      <c r="R64" s="60">
        <f t="shared" si="2"/>
        <v>0</v>
      </c>
      <c r="S64" s="37"/>
      <c r="T64" s="37"/>
      <c r="U64" s="37"/>
      <c r="V64" s="37"/>
      <c r="W64" s="60">
        <f t="shared" si="3"/>
        <v>0</v>
      </c>
      <c r="X64" s="40">
        <f t="shared" si="4"/>
        <v>1</v>
      </c>
    </row>
    <row r="65" spans="1:24" x14ac:dyDescent="0.2">
      <c r="A65" s="26">
        <v>61</v>
      </c>
      <c r="B65" s="26">
        <f>Rangliste!C65</f>
        <v>0</v>
      </c>
      <c r="C65" s="26">
        <f>Rangliste!D65</f>
        <v>0</v>
      </c>
      <c r="D65" s="37"/>
      <c r="E65" s="37"/>
      <c r="F65" s="37"/>
      <c r="G65" s="37"/>
      <c r="H65" s="60">
        <f t="shared" si="0"/>
        <v>0</v>
      </c>
      <c r="I65" s="37"/>
      <c r="J65" s="37"/>
      <c r="K65" s="37"/>
      <c r="L65" s="37"/>
      <c r="M65" s="60">
        <f t="shared" si="1"/>
        <v>0</v>
      </c>
      <c r="N65" s="37"/>
      <c r="O65" s="37"/>
      <c r="P65" s="37"/>
      <c r="Q65" s="37"/>
      <c r="R65" s="60">
        <f t="shared" si="2"/>
        <v>0</v>
      </c>
      <c r="S65" s="37"/>
      <c r="T65" s="37"/>
      <c r="U65" s="37"/>
      <c r="V65" s="37"/>
      <c r="W65" s="60">
        <f t="shared" si="3"/>
        <v>0</v>
      </c>
      <c r="X65" s="40">
        <f t="shared" si="4"/>
        <v>1</v>
      </c>
    </row>
    <row r="66" spans="1:24" x14ac:dyDescent="0.2">
      <c r="A66" s="26">
        <v>62</v>
      </c>
      <c r="B66" s="26">
        <f>Rangliste!C66</f>
        <v>0</v>
      </c>
      <c r="C66" s="26">
        <f>Rangliste!D66</f>
        <v>0</v>
      </c>
      <c r="D66" s="37"/>
      <c r="E66" s="37"/>
      <c r="F66" s="37"/>
      <c r="G66" s="37"/>
      <c r="H66" s="60">
        <f t="shared" si="0"/>
        <v>0</v>
      </c>
      <c r="I66" s="37"/>
      <c r="J66" s="37"/>
      <c r="K66" s="37"/>
      <c r="L66" s="37"/>
      <c r="M66" s="60">
        <f t="shared" si="1"/>
        <v>0</v>
      </c>
      <c r="N66" s="37"/>
      <c r="O66" s="37"/>
      <c r="P66" s="37"/>
      <c r="Q66" s="37"/>
      <c r="R66" s="60">
        <f t="shared" si="2"/>
        <v>0</v>
      </c>
      <c r="S66" s="37"/>
      <c r="T66" s="37"/>
      <c r="U66" s="37"/>
      <c r="V66" s="37"/>
      <c r="W66" s="60">
        <f t="shared" si="3"/>
        <v>0</v>
      </c>
      <c r="X66" s="40">
        <f t="shared" si="4"/>
        <v>1</v>
      </c>
    </row>
    <row r="67" spans="1:24" x14ac:dyDescent="0.2">
      <c r="A67" s="26">
        <v>63</v>
      </c>
      <c r="B67" s="26">
        <f>Rangliste!C67</f>
        <v>0</v>
      </c>
      <c r="C67" s="26">
        <f>Rangliste!D67</f>
        <v>0</v>
      </c>
      <c r="D67" s="37"/>
      <c r="E67" s="37"/>
      <c r="F67" s="37"/>
      <c r="G67" s="37"/>
      <c r="H67" s="60">
        <f t="shared" si="0"/>
        <v>0</v>
      </c>
      <c r="I67" s="37"/>
      <c r="J67" s="37"/>
      <c r="K67" s="37"/>
      <c r="L67" s="37"/>
      <c r="M67" s="60">
        <f t="shared" si="1"/>
        <v>0</v>
      </c>
      <c r="N67" s="37"/>
      <c r="O67" s="37"/>
      <c r="P67" s="37"/>
      <c r="Q67" s="37"/>
      <c r="R67" s="60">
        <f t="shared" si="2"/>
        <v>0</v>
      </c>
      <c r="S67" s="37"/>
      <c r="T67" s="37"/>
      <c r="U67" s="37"/>
      <c r="V67" s="37"/>
      <c r="W67" s="60">
        <f t="shared" si="3"/>
        <v>0</v>
      </c>
      <c r="X67" s="40">
        <f t="shared" si="4"/>
        <v>1</v>
      </c>
    </row>
    <row r="68" spans="1:24" x14ac:dyDescent="0.2">
      <c r="A68" s="26">
        <v>64</v>
      </c>
      <c r="B68" s="26">
        <f>Rangliste!C68</f>
        <v>0</v>
      </c>
      <c r="C68" s="26">
        <f>Rangliste!D68</f>
        <v>0</v>
      </c>
      <c r="D68" s="37"/>
      <c r="E68" s="37"/>
      <c r="F68" s="37"/>
      <c r="G68" s="37"/>
      <c r="H68" s="60">
        <f t="shared" si="0"/>
        <v>0</v>
      </c>
      <c r="I68" s="37"/>
      <c r="J68" s="37"/>
      <c r="K68" s="37"/>
      <c r="L68" s="37"/>
      <c r="M68" s="60">
        <f t="shared" si="1"/>
        <v>0</v>
      </c>
      <c r="N68" s="37"/>
      <c r="O68" s="37"/>
      <c r="P68" s="37"/>
      <c r="Q68" s="37"/>
      <c r="R68" s="60">
        <f t="shared" si="2"/>
        <v>0</v>
      </c>
      <c r="S68" s="37"/>
      <c r="T68" s="37"/>
      <c r="U68" s="37"/>
      <c r="V68" s="37"/>
      <c r="W68" s="60">
        <f t="shared" si="3"/>
        <v>0</v>
      </c>
      <c r="X68" s="40">
        <f t="shared" si="4"/>
        <v>1</v>
      </c>
    </row>
    <row r="69" spans="1:24" x14ac:dyDescent="0.2">
      <c r="A69" s="26">
        <v>65</v>
      </c>
      <c r="B69" s="26">
        <f>Rangliste!C69</f>
        <v>0</v>
      </c>
      <c r="C69" s="26">
        <f>Rangliste!D69</f>
        <v>0</v>
      </c>
      <c r="D69" s="37"/>
      <c r="E69" s="37"/>
      <c r="F69" s="37"/>
      <c r="G69" s="37"/>
      <c r="H69" s="60">
        <f t="shared" si="0"/>
        <v>0</v>
      </c>
      <c r="I69" s="37"/>
      <c r="J69" s="37"/>
      <c r="K69" s="37"/>
      <c r="L69" s="37"/>
      <c r="M69" s="60">
        <f t="shared" si="1"/>
        <v>0</v>
      </c>
      <c r="N69" s="37"/>
      <c r="O69" s="37"/>
      <c r="P69" s="37"/>
      <c r="Q69" s="37"/>
      <c r="R69" s="60">
        <f t="shared" si="2"/>
        <v>0</v>
      </c>
      <c r="S69" s="37"/>
      <c r="T69" s="37"/>
      <c r="U69" s="37"/>
      <c r="V69" s="37"/>
      <c r="W69" s="60">
        <f t="shared" si="3"/>
        <v>0</v>
      </c>
      <c r="X69" s="40">
        <f t="shared" si="4"/>
        <v>1</v>
      </c>
    </row>
    <row r="70" spans="1:24" x14ac:dyDescent="0.2">
      <c r="A70" s="26">
        <v>66</v>
      </c>
      <c r="B70" s="26">
        <f>Rangliste!C70</f>
        <v>0</v>
      </c>
      <c r="C70" s="26">
        <f>Rangliste!D70</f>
        <v>0</v>
      </c>
      <c r="D70" s="37"/>
      <c r="E70" s="37"/>
      <c r="F70" s="37"/>
      <c r="G70" s="37"/>
      <c r="H70" s="60">
        <f t="shared" ref="H70:H133" si="5">IFERROR(AVERAGE(D70:G70),0)</f>
        <v>0</v>
      </c>
      <c r="I70" s="37"/>
      <c r="J70" s="37"/>
      <c r="K70" s="37"/>
      <c r="L70" s="37"/>
      <c r="M70" s="60">
        <f t="shared" ref="M70:M133" si="6">IFERROR(AVERAGE(I70:L70),0)</f>
        <v>0</v>
      </c>
      <c r="N70" s="37"/>
      <c r="O70" s="37"/>
      <c r="P70" s="37"/>
      <c r="Q70" s="37"/>
      <c r="R70" s="60">
        <f t="shared" ref="R70:R133" si="7">IFERROR(AVERAGE(N70:Q70),0)</f>
        <v>0</v>
      </c>
      <c r="S70" s="37"/>
      <c r="T70" s="37"/>
      <c r="U70" s="37"/>
      <c r="V70" s="37"/>
      <c r="W70" s="60">
        <f t="shared" ref="W70:W133" si="8">IFERROR(AVERAGE(S70:V70),0)</f>
        <v>0</v>
      </c>
      <c r="X70" s="40">
        <f t="shared" ref="X70:X133" si="9">IFERROR(SUM(H70,M70,R70,W70)/SUM((COUNTIF(H70,"&gt;0"))+(COUNTIF(M70,"&gt;0"))+(COUNTIF(R70,"&gt;0"))+(COUNTIF(W70,"&gt;0"))),1)</f>
        <v>1</v>
      </c>
    </row>
    <row r="71" spans="1:24" x14ac:dyDescent="0.2">
      <c r="A71" s="26">
        <v>67</v>
      </c>
      <c r="B71" s="26">
        <f>Rangliste!C71</f>
        <v>0</v>
      </c>
      <c r="C71" s="26">
        <f>Rangliste!D71</f>
        <v>0</v>
      </c>
      <c r="D71" s="37"/>
      <c r="E71" s="37"/>
      <c r="F71" s="37"/>
      <c r="G71" s="37"/>
      <c r="H71" s="60">
        <f t="shared" si="5"/>
        <v>0</v>
      </c>
      <c r="I71" s="37"/>
      <c r="J71" s="37"/>
      <c r="K71" s="37"/>
      <c r="L71" s="37"/>
      <c r="M71" s="60">
        <f t="shared" si="6"/>
        <v>0</v>
      </c>
      <c r="N71" s="37"/>
      <c r="O71" s="37"/>
      <c r="P71" s="37"/>
      <c r="Q71" s="37"/>
      <c r="R71" s="60">
        <f t="shared" si="7"/>
        <v>0</v>
      </c>
      <c r="S71" s="37"/>
      <c r="T71" s="37"/>
      <c r="U71" s="37"/>
      <c r="V71" s="37"/>
      <c r="W71" s="60">
        <f t="shared" si="8"/>
        <v>0</v>
      </c>
      <c r="X71" s="40">
        <f t="shared" si="9"/>
        <v>1</v>
      </c>
    </row>
    <row r="72" spans="1:24" x14ac:dyDescent="0.2">
      <c r="A72" s="26">
        <v>68</v>
      </c>
      <c r="B72" s="26">
        <f>Rangliste!C72</f>
        <v>0</v>
      </c>
      <c r="C72" s="26">
        <f>Rangliste!D72</f>
        <v>0</v>
      </c>
      <c r="D72" s="37"/>
      <c r="E72" s="37"/>
      <c r="F72" s="37"/>
      <c r="G72" s="37"/>
      <c r="H72" s="60">
        <f t="shared" si="5"/>
        <v>0</v>
      </c>
      <c r="I72" s="37"/>
      <c r="J72" s="37"/>
      <c r="K72" s="37"/>
      <c r="L72" s="37"/>
      <c r="M72" s="60">
        <f t="shared" si="6"/>
        <v>0</v>
      </c>
      <c r="N72" s="37"/>
      <c r="O72" s="37"/>
      <c r="P72" s="37"/>
      <c r="Q72" s="37"/>
      <c r="R72" s="60">
        <f t="shared" si="7"/>
        <v>0</v>
      </c>
      <c r="S72" s="37"/>
      <c r="T72" s="37"/>
      <c r="U72" s="37"/>
      <c r="V72" s="37"/>
      <c r="W72" s="60">
        <f t="shared" si="8"/>
        <v>0</v>
      </c>
      <c r="X72" s="40">
        <f t="shared" si="9"/>
        <v>1</v>
      </c>
    </row>
    <row r="73" spans="1:24" x14ac:dyDescent="0.2">
      <c r="A73" s="26">
        <v>69</v>
      </c>
      <c r="B73" s="26">
        <f>Rangliste!C73</f>
        <v>0</v>
      </c>
      <c r="C73" s="26">
        <f>Rangliste!D73</f>
        <v>0</v>
      </c>
      <c r="D73" s="37"/>
      <c r="E73" s="37"/>
      <c r="F73" s="37"/>
      <c r="G73" s="37"/>
      <c r="H73" s="60">
        <f t="shared" si="5"/>
        <v>0</v>
      </c>
      <c r="I73" s="37"/>
      <c r="J73" s="37"/>
      <c r="K73" s="37"/>
      <c r="L73" s="37"/>
      <c r="M73" s="60">
        <f t="shared" si="6"/>
        <v>0</v>
      </c>
      <c r="N73" s="37"/>
      <c r="O73" s="37"/>
      <c r="P73" s="37"/>
      <c r="Q73" s="37"/>
      <c r="R73" s="60">
        <f t="shared" si="7"/>
        <v>0</v>
      </c>
      <c r="S73" s="37"/>
      <c r="T73" s="37"/>
      <c r="U73" s="37"/>
      <c r="V73" s="37"/>
      <c r="W73" s="60">
        <f t="shared" si="8"/>
        <v>0</v>
      </c>
      <c r="X73" s="40">
        <f t="shared" si="9"/>
        <v>1</v>
      </c>
    </row>
    <row r="74" spans="1:24" x14ac:dyDescent="0.2">
      <c r="A74" s="26">
        <v>70</v>
      </c>
      <c r="B74" s="26">
        <f>Rangliste!C74</f>
        <v>0</v>
      </c>
      <c r="C74" s="26">
        <f>Rangliste!D74</f>
        <v>0</v>
      </c>
      <c r="D74" s="37"/>
      <c r="E74" s="37"/>
      <c r="F74" s="37"/>
      <c r="G74" s="37"/>
      <c r="H74" s="60">
        <f t="shared" si="5"/>
        <v>0</v>
      </c>
      <c r="I74" s="37"/>
      <c r="J74" s="37"/>
      <c r="K74" s="37"/>
      <c r="L74" s="37"/>
      <c r="M74" s="60">
        <f t="shared" si="6"/>
        <v>0</v>
      </c>
      <c r="N74" s="37"/>
      <c r="O74" s="37"/>
      <c r="P74" s="37"/>
      <c r="Q74" s="37"/>
      <c r="R74" s="60">
        <f t="shared" si="7"/>
        <v>0</v>
      </c>
      <c r="S74" s="37"/>
      <c r="T74" s="37"/>
      <c r="U74" s="37"/>
      <c r="V74" s="37"/>
      <c r="W74" s="60">
        <f t="shared" si="8"/>
        <v>0</v>
      </c>
      <c r="X74" s="40">
        <f t="shared" si="9"/>
        <v>1</v>
      </c>
    </row>
    <row r="75" spans="1:24" x14ac:dyDescent="0.2">
      <c r="A75" s="26">
        <v>71</v>
      </c>
      <c r="B75" s="26">
        <f>Rangliste!C75</f>
        <v>0</v>
      </c>
      <c r="C75" s="26">
        <f>Rangliste!D75</f>
        <v>0</v>
      </c>
      <c r="D75" s="37"/>
      <c r="E75" s="37"/>
      <c r="F75" s="37"/>
      <c r="G75" s="37"/>
      <c r="H75" s="60">
        <f t="shared" si="5"/>
        <v>0</v>
      </c>
      <c r="I75" s="37"/>
      <c r="J75" s="37"/>
      <c r="K75" s="37"/>
      <c r="L75" s="37"/>
      <c r="M75" s="60">
        <f t="shared" si="6"/>
        <v>0</v>
      </c>
      <c r="N75" s="37"/>
      <c r="O75" s="37"/>
      <c r="P75" s="37"/>
      <c r="Q75" s="37"/>
      <c r="R75" s="60">
        <f t="shared" si="7"/>
        <v>0</v>
      </c>
      <c r="S75" s="37"/>
      <c r="T75" s="37"/>
      <c r="U75" s="37"/>
      <c r="V75" s="37"/>
      <c r="W75" s="60">
        <f t="shared" si="8"/>
        <v>0</v>
      </c>
      <c r="X75" s="40">
        <f t="shared" si="9"/>
        <v>1</v>
      </c>
    </row>
    <row r="76" spans="1:24" x14ac:dyDescent="0.2">
      <c r="A76" s="26">
        <v>72</v>
      </c>
      <c r="B76" s="26">
        <f>Rangliste!C76</f>
        <v>0</v>
      </c>
      <c r="C76" s="26">
        <f>Rangliste!D76</f>
        <v>0</v>
      </c>
      <c r="D76" s="37"/>
      <c r="E76" s="37"/>
      <c r="F76" s="37"/>
      <c r="G76" s="37"/>
      <c r="H76" s="60">
        <f t="shared" si="5"/>
        <v>0</v>
      </c>
      <c r="I76" s="37"/>
      <c r="J76" s="37"/>
      <c r="K76" s="37"/>
      <c r="L76" s="37"/>
      <c r="M76" s="60">
        <f t="shared" si="6"/>
        <v>0</v>
      </c>
      <c r="N76" s="37"/>
      <c r="O76" s="37"/>
      <c r="P76" s="37"/>
      <c r="Q76" s="37"/>
      <c r="R76" s="60">
        <f t="shared" si="7"/>
        <v>0</v>
      </c>
      <c r="S76" s="37"/>
      <c r="T76" s="37"/>
      <c r="U76" s="37"/>
      <c r="V76" s="37"/>
      <c r="W76" s="60">
        <f t="shared" si="8"/>
        <v>0</v>
      </c>
      <c r="X76" s="40">
        <f t="shared" si="9"/>
        <v>1</v>
      </c>
    </row>
    <row r="77" spans="1:24" x14ac:dyDescent="0.2">
      <c r="A77" s="26">
        <v>73</v>
      </c>
      <c r="B77" s="26">
        <f>Rangliste!C77</f>
        <v>0</v>
      </c>
      <c r="C77" s="26">
        <f>Rangliste!D77</f>
        <v>0</v>
      </c>
      <c r="D77" s="37"/>
      <c r="E77" s="37"/>
      <c r="F77" s="37"/>
      <c r="G77" s="37"/>
      <c r="H77" s="60">
        <f t="shared" si="5"/>
        <v>0</v>
      </c>
      <c r="I77" s="37"/>
      <c r="J77" s="37"/>
      <c r="K77" s="37"/>
      <c r="L77" s="37"/>
      <c r="M77" s="60">
        <f t="shared" si="6"/>
        <v>0</v>
      </c>
      <c r="N77" s="37"/>
      <c r="O77" s="37"/>
      <c r="P77" s="37"/>
      <c r="Q77" s="37"/>
      <c r="R77" s="60">
        <f t="shared" si="7"/>
        <v>0</v>
      </c>
      <c r="S77" s="37"/>
      <c r="T77" s="37"/>
      <c r="U77" s="37"/>
      <c r="V77" s="37"/>
      <c r="W77" s="60">
        <f t="shared" si="8"/>
        <v>0</v>
      </c>
      <c r="X77" s="40">
        <f t="shared" si="9"/>
        <v>1</v>
      </c>
    </row>
    <row r="78" spans="1:24" x14ac:dyDescent="0.2">
      <c r="A78" s="26">
        <v>74</v>
      </c>
      <c r="B78" s="26">
        <f>Rangliste!C78</f>
        <v>0</v>
      </c>
      <c r="C78" s="26">
        <f>Rangliste!D78</f>
        <v>0</v>
      </c>
      <c r="D78" s="37"/>
      <c r="E78" s="37"/>
      <c r="F78" s="37"/>
      <c r="G78" s="37"/>
      <c r="H78" s="60">
        <f t="shared" si="5"/>
        <v>0</v>
      </c>
      <c r="I78" s="37"/>
      <c r="J78" s="37"/>
      <c r="K78" s="37"/>
      <c r="L78" s="37"/>
      <c r="M78" s="60">
        <f t="shared" si="6"/>
        <v>0</v>
      </c>
      <c r="N78" s="37"/>
      <c r="O78" s="37"/>
      <c r="P78" s="37"/>
      <c r="Q78" s="37"/>
      <c r="R78" s="60">
        <f t="shared" si="7"/>
        <v>0</v>
      </c>
      <c r="S78" s="37"/>
      <c r="T78" s="37"/>
      <c r="U78" s="37"/>
      <c r="V78" s="37"/>
      <c r="W78" s="60">
        <f t="shared" si="8"/>
        <v>0</v>
      </c>
      <c r="X78" s="40">
        <f t="shared" si="9"/>
        <v>1</v>
      </c>
    </row>
    <row r="79" spans="1:24" x14ac:dyDescent="0.2">
      <c r="A79" s="26">
        <v>75</v>
      </c>
      <c r="B79" s="26">
        <f>Rangliste!C79</f>
        <v>0</v>
      </c>
      <c r="C79" s="26">
        <f>Rangliste!D79</f>
        <v>0</v>
      </c>
      <c r="D79" s="37"/>
      <c r="E79" s="37"/>
      <c r="F79" s="37"/>
      <c r="G79" s="37"/>
      <c r="H79" s="60">
        <f t="shared" si="5"/>
        <v>0</v>
      </c>
      <c r="I79" s="37"/>
      <c r="J79" s="37"/>
      <c r="K79" s="37"/>
      <c r="L79" s="37"/>
      <c r="M79" s="60">
        <f t="shared" si="6"/>
        <v>0</v>
      </c>
      <c r="N79" s="37"/>
      <c r="O79" s="37"/>
      <c r="P79" s="37"/>
      <c r="Q79" s="37"/>
      <c r="R79" s="60">
        <f t="shared" si="7"/>
        <v>0</v>
      </c>
      <c r="S79" s="37"/>
      <c r="T79" s="37"/>
      <c r="U79" s="37"/>
      <c r="V79" s="37"/>
      <c r="W79" s="60">
        <f t="shared" si="8"/>
        <v>0</v>
      </c>
      <c r="X79" s="40">
        <f t="shared" si="9"/>
        <v>1</v>
      </c>
    </row>
    <row r="80" spans="1:24" x14ac:dyDescent="0.2">
      <c r="A80" s="26">
        <v>76</v>
      </c>
      <c r="B80" s="26">
        <f>Rangliste!C80</f>
        <v>0</v>
      </c>
      <c r="C80" s="26">
        <f>Rangliste!D80</f>
        <v>0</v>
      </c>
      <c r="D80" s="37"/>
      <c r="E80" s="37"/>
      <c r="F80" s="37"/>
      <c r="G80" s="37"/>
      <c r="H80" s="60">
        <f t="shared" si="5"/>
        <v>0</v>
      </c>
      <c r="I80" s="37"/>
      <c r="J80" s="37"/>
      <c r="K80" s="37"/>
      <c r="L80" s="37"/>
      <c r="M80" s="60">
        <f t="shared" si="6"/>
        <v>0</v>
      </c>
      <c r="N80" s="37"/>
      <c r="O80" s="37"/>
      <c r="P80" s="37"/>
      <c r="Q80" s="37"/>
      <c r="R80" s="60">
        <f t="shared" si="7"/>
        <v>0</v>
      </c>
      <c r="S80" s="37"/>
      <c r="T80" s="37"/>
      <c r="U80" s="37"/>
      <c r="V80" s="37"/>
      <c r="W80" s="60">
        <f t="shared" si="8"/>
        <v>0</v>
      </c>
      <c r="X80" s="40">
        <f t="shared" si="9"/>
        <v>1</v>
      </c>
    </row>
    <row r="81" spans="1:24" x14ac:dyDescent="0.2">
      <c r="A81" s="26">
        <v>77</v>
      </c>
      <c r="B81" s="26">
        <f>Rangliste!C81</f>
        <v>0</v>
      </c>
      <c r="C81" s="26">
        <f>Rangliste!D81</f>
        <v>0</v>
      </c>
      <c r="D81" s="37"/>
      <c r="E81" s="37"/>
      <c r="F81" s="37"/>
      <c r="G81" s="37"/>
      <c r="H81" s="60">
        <f t="shared" si="5"/>
        <v>0</v>
      </c>
      <c r="I81" s="37"/>
      <c r="J81" s="37"/>
      <c r="K81" s="37"/>
      <c r="L81" s="37"/>
      <c r="M81" s="60">
        <f t="shared" si="6"/>
        <v>0</v>
      </c>
      <c r="N81" s="37"/>
      <c r="O81" s="37"/>
      <c r="P81" s="37"/>
      <c r="Q81" s="37"/>
      <c r="R81" s="60">
        <f t="shared" si="7"/>
        <v>0</v>
      </c>
      <c r="S81" s="37"/>
      <c r="T81" s="37"/>
      <c r="U81" s="37"/>
      <c r="V81" s="37"/>
      <c r="W81" s="60">
        <f t="shared" si="8"/>
        <v>0</v>
      </c>
      <c r="X81" s="40">
        <f t="shared" si="9"/>
        <v>1</v>
      </c>
    </row>
    <row r="82" spans="1:24" x14ac:dyDescent="0.2">
      <c r="A82" s="26">
        <v>78</v>
      </c>
      <c r="B82" s="26">
        <f>Rangliste!C82</f>
        <v>0</v>
      </c>
      <c r="C82" s="26">
        <f>Rangliste!D82</f>
        <v>0</v>
      </c>
      <c r="D82" s="37"/>
      <c r="E82" s="37"/>
      <c r="F82" s="37"/>
      <c r="G82" s="37"/>
      <c r="H82" s="60">
        <f t="shared" si="5"/>
        <v>0</v>
      </c>
      <c r="I82" s="37"/>
      <c r="J82" s="37"/>
      <c r="K82" s="37"/>
      <c r="L82" s="37"/>
      <c r="M82" s="60">
        <f t="shared" si="6"/>
        <v>0</v>
      </c>
      <c r="N82" s="37"/>
      <c r="O82" s="37"/>
      <c r="P82" s="37"/>
      <c r="Q82" s="37"/>
      <c r="R82" s="60">
        <f t="shared" si="7"/>
        <v>0</v>
      </c>
      <c r="S82" s="37"/>
      <c r="T82" s="37"/>
      <c r="U82" s="37"/>
      <c r="V82" s="37"/>
      <c r="W82" s="60">
        <f t="shared" si="8"/>
        <v>0</v>
      </c>
      <c r="X82" s="40">
        <f t="shared" si="9"/>
        <v>1</v>
      </c>
    </row>
    <row r="83" spans="1:24" x14ac:dyDescent="0.2">
      <c r="A83" s="26">
        <v>79</v>
      </c>
      <c r="B83" s="26">
        <f>Rangliste!C83</f>
        <v>0</v>
      </c>
      <c r="C83" s="26">
        <f>Rangliste!D83</f>
        <v>0</v>
      </c>
      <c r="D83" s="37"/>
      <c r="E83" s="37"/>
      <c r="F83" s="37"/>
      <c r="G83" s="37"/>
      <c r="H83" s="60">
        <f t="shared" si="5"/>
        <v>0</v>
      </c>
      <c r="I83" s="37"/>
      <c r="J83" s="37"/>
      <c r="K83" s="37"/>
      <c r="L83" s="37"/>
      <c r="M83" s="60">
        <f t="shared" si="6"/>
        <v>0</v>
      </c>
      <c r="N83" s="37"/>
      <c r="O83" s="37"/>
      <c r="P83" s="37"/>
      <c r="Q83" s="37"/>
      <c r="R83" s="60">
        <f t="shared" si="7"/>
        <v>0</v>
      </c>
      <c r="S83" s="37"/>
      <c r="T83" s="37"/>
      <c r="U83" s="37"/>
      <c r="V83" s="37"/>
      <c r="W83" s="60">
        <f t="shared" si="8"/>
        <v>0</v>
      </c>
      <c r="X83" s="40">
        <f t="shared" si="9"/>
        <v>1</v>
      </c>
    </row>
    <row r="84" spans="1:24" x14ac:dyDescent="0.2">
      <c r="A84" s="26">
        <v>80</v>
      </c>
      <c r="B84" s="26">
        <f>Rangliste!C84</f>
        <v>0</v>
      </c>
      <c r="C84" s="26">
        <f>Rangliste!D84</f>
        <v>0</v>
      </c>
      <c r="D84" s="37"/>
      <c r="E84" s="37"/>
      <c r="F84" s="37"/>
      <c r="G84" s="37"/>
      <c r="H84" s="60">
        <f t="shared" si="5"/>
        <v>0</v>
      </c>
      <c r="I84" s="37"/>
      <c r="J84" s="37"/>
      <c r="K84" s="37"/>
      <c r="L84" s="37"/>
      <c r="M84" s="60">
        <f t="shared" si="6"/>
        <v>0</v>
      </c>
      <c r="N84" s="37"/>
      <c r="O84" s="37"/>
      <c r="P84" s="37"/>
      <c r="Q84" s="37"/>
      <c r="R84" s="60">
        <f t="shared" si="7"/>
        <v>0</v>
      </c>
      <c r="S84" s="37"/>
      <c r="T84" s="37"/>
      <c r="U84" s="37"/>
      <c r="V84" s="37"/>
      <c r="W84" s="60">
        <f t="shared" si="8"/>
        <v>0</v>
      </c>
      <c r="X84" s="40">
        <f t="shared" si="9"/>
        <v>1</v>
      </c>
    </row>
    <row r="85" spans="1:24" x14ac:dyDescent="0.2">
      <c r="A85" s="26">
        <v>81</v>
      </c>
      <c r="B85" s="26">
        <f>Rangliste!C85</f>
        <v>0</v>
      </c>
      <c r="C85" s="26">
        <f>Rangliste!D85</f>
        <v>0</v>
      </c>
      <c r="D85" s="37"/>
      <c r="E85" s="37"/>
      <c r="F85" s="37"/>
      <c r="G85" s="37"/>
      <c r="H85" s="60">
        <f t="shared" si="5"/>
        <v>0</v>
      </c>
      <c r="I85" s="37"/>
      <c r="J85" s="37"/>
      <c r="K85" s="37"/>
      <c r="L85" s="37"/>
      <c r="M85" s="60">
        <f t="shared" si="6"/>
        <v>0</v>
      </c>
      <c r="N85" s="37"/>
      <c r="O85" s="37"/>
      <c r="P85" s="37"/>
      <c r="Q85" s="37"/>
      <c r="R85" s="60">
        <f t="shared" si="7"/>
        <v>0</v>
      </c>
      <c r="S85" s="37"/>
      <c r="T85" s="37"/>
      <c r="U85" s="37"/>
      <c r="V85" s="37"/>
      <c r="W85" s="60">
        <f t="shared" si="8"/>
        <v>0</v>
      </c>
      <c r="X85" s="40">
        <f t="shared" si="9"/>
        <v>1</v>
      </c>
    </row>
    <row r="86" spans="1:24" x14ac:dyDescent="0.2">
      <c r="A86" s="26">
        <v>82</v>
      </c>
      <c r="B86" s="26">
        <f>Rangliste!C86</f>
        <v>0</v>
      </c>
      <c r="C86" s="26">
        <f>Rangliste!D86</f>
        <v>0</v>
      </c>
      <c r="D86" s="37"/>
      <c r="E86" s="37"/>
      <c r="F86" s="37"/>
      <c r="G86" s="37"/>
      <c r="H86" s="60">
        <f t="shared" si="5"/>
        <v>0</v>
      </c>
      <c r="I86" s="37"/>
      <c r="J86" s="37"/>
      <c r="K86" s="37"/>
      <c r="L86" s="37"/>
      <c r="M86" s="60">
        <f t="shared" si="6"/>
        <v>0</v>
      </c>
      <c r="N86" s="37"/>
      <c r="O86" s="37"/>
      <c r="P86" s="37"/>
      <c r="Q86" s="37"/>
      <c r="R86" s="60">
        <f t="shared" si="7"/>
        <v>0</v>
      </c>
      <c r="S86" s="37"/>
      <c r="T86" s="37"/>
      <c r="U86" s="37"/>
      <c r="V86" s="37"/>
      <c r="W86" s="60">
        <f t="shared" si="8"/>
        <v>0</v>
      </c>
      <c r="X86" s="40">
        <f t="shared" si="9"/>
        <v>1</v>
      </c>
    </row>
    <row r="87" spans="1:24" x14ac:dyDescent="0.2">
      <c r="A87" s="26">
        <v>83</v>
      </c>
      <c r="B87" s="26">
        <f>Rangliste!C87</f>
        <v>0</v>
      </c>
      <c r="C87" s="26">
        <f>Rangliste!D87</f>
        <v>0</v>
      </c>
      <c r="D87" s="37"/>
      <c r="E87" s="37"/>
      <c r="F87" s="37"/>
      <c r="G87" s="37"/>
      <c r="H87" s="60">
        <f t="shared" si="5"/>
        <v>0</v>
      </c>
      <c r="I87" s="37"/>
      <c r="J87" s="37"/>
      <c r="K87" s="37"/>
      <c r="L87" s="37"/>
      <c r="M87" s="60">
        <f t="shared" si="6"/>
        <v>0</v>
      </c>
      <c r="N87" s="37"/>
      <c r="O87" s="37"/>
      <c r="P87" s="37"/>
      <c r="Q87" s="37"/>
      <c r="R87" s="60">
        <f t="shared" si="7"/>
        <v>0</v>
      </c>
      <c r="S87" s="37"/>
      <c r="T87" s="37"/>
      <c r="U87" s="37"/>
      <c r="V87" s="37"/>
      <c r="W87" s="60">
        <f t="shared" si="8"/>
        <v>0</v>
      </c>
      <c r="X87" s="40">
        <f t="shared" si="9"/>
        <v>1</v>
      </c>
    </row>
    <row r="88" spans="1:24" x14ac:dyDescent="0.2">
      <c r="A88" s="26">
        <v>84</v>
      </c>
      <c r="B88" s="26">
        <f>Rangliste!C88</f>
        <v>0</v>
      </c>
      <c r="C88" s="26">
        <f>Rangliste!D88</f>
        <v>0</v>
      </c>
      <c r="D88" s="37"/>
      <c r="E88" s="37"/>
      <c r="F88" s="37"/>
      <c r="G88" s="37"/>
      <c r="H88" s="60">
        <f t="shared" si="5"/>
        <v>0</v>
      </c>
      <c r="I88" s="37"/>
      <c r="J88" s="37"/>
      <c r="K88" s="37"/>
      <c r="L88" s="37"/>
      <c r="M88" s="60">
        <f t="shared" si="6"/>
        <v>0</v>
      </c>
      <c r="N88" s="37"/>
      <c r="O88" s="37"/>
      <c r="P88" s="37"/>
      <c r="Q88" s="37"/>
      <c r="R88" s="60">
        <f t="shared" si="7"/>
        <v>0</v>
      </c>
      <c r="S88" s="37"/>
      <c r="T88" s="37"/>
      <c r="U88" s="37"/>
      <c r="V88" s="37"/>
      <c r="W88" s="60">
        <f t="shared" si="8"/>
        <v>0</v>
      </c>
      <c r="X88" s="40">
        <f t="shared" si="9"/>
        <v>1</v>
      </c>
    </row>
    <row r="89" spans="1:24" x14ac:dyDescent="0.2">
      <c r="A89" s="26">
        <v>85</v>
      </c>
      <c r="B89" s="26">
        <f>Rangliste!C89</f>
        <v>0</v>
      </c>
      <c r="C89" s="26">
        <f>Rangliste!D89</f>
        <v>0</v>
      </c>
      <c r="D89" s="37"/>
      <c r="E89" s="37"/>
      <c r="F89" s="37"/>
      <c r="G89" s="37"/>
      <c r="H89" s="60">
        <f t="shared" si="5"/>
        <v>0</v>
      </c>
      <c r="I89" s="37"/>
      <c r="J89" s="37"/>
      <c r="K89" s="37"/>
      <c r="L89" s="37"/>
      <c r="M89" s="60">
        <f t="shared" si="6"/>
        <v>0</v>
      </c>
      <c r="N89" s="37"/>
      <c r="O89" s="37"/>
      <c r="P89" s="37"/>
      <c r="Q89" s="37"/>
      <c r="R89" s="60">
        <f t="shared" si="7"/>
        <v>0</v>
      </c>
      <c r="S89" s="37"/>
      <c r="T89" s="37"/>
      <c r="U89" s="37"/>
      <c r="V89" s="37"/>
      <c r="W89" s="60">
        <f t="shared" si="8"/>
        <v>0</v>
      </c>
      <c r="X89" s="40">
        <f t="shared" si="9"/>
        <v>1</v>
      </c>
    </row>
    <row r="90" spans="1:24" x14ac:dyDescent="0.2">
      <c r="A90" s="26">
        <v>86</v>
      </c>
      <c r="B90" s="26">
        <f>Rangliste!C90</f>
        <v>0</v>
      </c>
      <c r="C90" s="26">
        <f>Rangliste!D90</f>
        <v>0</v>
      </c>
      <c r="D90" s="37"/>
      <c r="E90" s="37"/>
      <c r="F90" s="37"/>
      <c r="G90" s="37"/>
      <c r="H90" s="60">
        <f t="shared" si="5"/>
        <v>0</v>
      </c>
      <c r="I90" s="37"/>
      <c r="J90" s="37"/>
      <c r="K90" s="37"/>
      <c r="L90" s="37"/>
      <c r="M90" s="60">
        <f t="shared" si="6"/>
        <v>0</v>
      </c>
      <c r="N90" s="37"/>
      <c r="O90" s="37"/>
      <c r="P90" s="37"/>
      <c r="Q90" s="37"/>
      <c r="R90" s="60">
        <f t="shared" si="7"/>
        <v>0</v>
      </c>
      <c r="S90" s="37"/>
      <c r="T90" s="37"/>
      <c r="U90" s="37"/>
      <c r="V90" s="37"/>
      <c r="W90" s="60">
        <f t="shared" si="8"/>
        <v>0</v>
      </c>
      <c r="X90" s="40">
        <f t="shared" si="9"/>
        <v>1</v>
      </c>
    </row>
    <row r="91" spans="1:24" x14ac:dyDescent="0.2">
      <c r="A91" s="26">
        <v>87</v>
      </c>
      <c r="B91" s="26">
        <f>Rangliste!C91</f>
        <v>0</v>
      </c>
      <c r="C91" s="26">
        <f>Rangliste!D91</f>
        <v>0</v>
      </c>
      <c r="D91" s="37"/>
      <c r="E91" s="37"/>
      <c r="F91" s="37"/>
      <c r="G91" s="37"/>
      <c r="H91" s="60">
        <f t="shared" si="5"/>
        <v>0</v>
      </c>
      <c r="I91" s="37"/>
      <c r="J91" s="37"/>
      <c r="K91" s="37"/>
      <c r="L91" s="37"/>
      <c r="M91" s="60">
        <f t="shared" si="6"/>
        <v>0</v>
      </c>
      <c r="N91" s="37"/>
      <c r="O91" s="37"/>
      <c r="P91" s="37"/>
      <c r="Q91" s="37"/>
      <c r="R91" s="60">
        <f t="shared" si="7"/>
        <v>0</v>
      </c>
      <c r="S91" s="37"/>
      <c r="T91" s="37"/>
      <c r="U91" s="37"/>
      <c r="V91" s="37"/>
      <c r="W91" s="60">
        <f t="shared" si="8"/>
        <v>0</v>
      </c>
      <c r="X91" s="40">
        <f t="shared" si="9"/>
        <v>1</v>
      </c>
    </row>
    <row r="92" spans="1:24" x14ac:dyDescent="0.2">
      <c r="A92" s="26">
        <v>88</v>
      </c>
      <c r="B92" s="26">
        <f>Rangliste!C92</f>
        <v>0</v>
      </c>
      <c r="C92" s="26">
        <f>Rangliste!D92</f>
        <v>0</v>
      </c>
      <c r="D92" s="37"/>
      <c r="E92" s="37"/>
      <c r="F92" s="37"/>
      <c r="G92" s="37"/>
      <c r="H92" s="60">
        <f t="shared" si="5"/>
        <v>0</v>
      </c>
      <c r="I92" s="37"/>
      <c r="J92" s="37"/>
      <c r="K92" s="37"/>
      <c r="L92" s="37"/>
      <c r="M92" s="60">
        <f t="shared" si="6"/>
        <v>0</v>
      </c>
      <c r="N92" s="37"/>
      <c r="O92" s="37"/>
      <c r="P92" s="37"/>
      <c r="Q92" s="37"/>
      <c r="R92" s="60">
        <f t="shared" si="7"/>
        <v>0</v>
      </c>
      <c r="S92" s="37"/>
      <c r="T92" s="37"/>
      <c r="U92" s="37"/>
      <c r="V92" s="37"/>
      <c r="W92" s="60">
        <f t="shared" si="8"/>
        <v>0</v>
      </c>
      <c r="X92" s="40">
        <f t="shared" si="9"/>
        <v>1</v>
      </c>
    </row>
    <row r="93" spans="1:24" x14ac:dyDescent="0.2">
      <c r="A93" s="26">
        <v>89</v>
      </c>
      <c r="B93" s="26">
        <f>Rangliste!C93</f>
        <v>0</v>
      </c>
      <c r="C93" s="26">
        <f>Rangliste!D93</f>
        <v>0</v>
      </c>
      <c r="D93" s="37"/>
      <c r="E93" s="37"/>
      <c r="F93" s="37"/>
      <c r="G93" s="37"/>
      <c r="H93" s="60">
        <f t="shared" si="5"/>
        <v>0</v>
      </c>
      <c r="I93" s="37"/>
      <c r="J93" s="37"/>
      <c r="K93" s="37"/>
      <c r="L93" s="37"/>
      <c r="M93" s="60">
        <f t="shared" si="6"/>
        <v>0</v>
      </c>
      <c r="N93" s="37"/>
      <c r="O93" s="37"/>
      <c r="P93" s="37"/>
      <c r="Q93" s="37"/>
      <c r="R93" s="60">
        <f t="shared" si="7"/>
        <v>0</v>
      </c>
      <c r="S93" s="37"/>
      <c r="T93" s="37"/>
      <c r="U93" s="37"/>
      <c r="V93" s="37"/>
      <c r="W93" s="60">
        <f t="shared" si="8"/>
        <v>0</v>
      </c>
      <c r="X93" s="40">
        <f t="shared" si="9"/>
        <v>1</v>
      </c>
    </row>
    <row r="94" spans="1:24" x14ac:dyDescent="0.2">
      <c r="A94" s="26">
        <v>90</v>
      </c>
      <c r="B94" s="26">
        <f>Rangliste!C94</f>
        <v>0</v>
      </c>
      <c r="C94" s="26">
        <f>Rangliste!D94</f>
        <v>0</v>
      </c>
      <c r="D94" s="37"/>
      <c r="E94" s="37"/>
      <c r="F94" s="37"/>
      <c r="G94" s="37"/>
      <c r="H94" s="60">
        <f t="shared" si="5"/>
        <v>0</v>
      </c>
      <c r="I94" s="37"/>
      <c r="J94" s="37"/>
      <c r="K94" s="37"/>
      <c r="L94" s="37"/>
      <c r="M94" s="60">
        <f t="shared" si="6"/>
        <v>0</v>
      </c>
      <c r="N94" s="37"/>
      <c r="O94" s="37"/>
      <c r="P94" s="37"/>
      <c r="Q94" s="37"/>
      <c r="R94" s="60">
        <f t="shared" si="7"/>
        <v>0</v>
      </c>
      <c r="S94" s="37"/>
      <c r="T94" s="37"/>
      <c r="U94" s="37"/>
      <c r="V94" s="37"/>
      <c r="W94" s="60">
        <f t="shared" si="8"/>
        <v>0</v>
      </c>
      <c r="X94" s="40">
        <f t="shared" si="9"/>
        <v>1</v>
      </c>
    </row>
    <row r="95" spans="1:24" x14ac:dyDescent="0.2">
      <c r="A95" s="26">
        <v>91</v>
      </c>
      <c r="B95" s="26">
        <f>Rangliste!C95</f>
        <v>0</v>
      </c>
      <c r="C95" s="26">
        <f>Rangliste!D95</f>
        <v>0</v>
      </c>
      <c r="D95" s="37"/>
      <c r="E95" s="37"/>
      <c r="F95" s="37"/>
      <c r="G95" s="37"/>
      <c r="H95" s="60">
        <f t="shared" si="5"/>
        <v>0</v>
      </c>
      <c r="I95" s="37"/>
      <c r="J95" s="37"/>
      <c r="K95" s="37"/>
      <c r="L95" s="37"/>
      <c r="M95" s="60">
        <f t="shared" si="6"/>
        <v>0</v>
      </c>
      <c r="N95" s="37"/>
      <c r="O95" s="37"/>
      <c r="P95" s="37"/>
      <c r="Q95" s="37"/>
      <c r="R95" s="60">
        <f t="shared" si="7"/>
        <v>0</v>
      </c>
      <c r="S95" s="37"/>
      <c r="T95" s="37"/>
      <c r="U95" s="37"/>
      <c r="V95" s="37"/>
      <c r="W95" s="60">
        <f t="shared" si="8"/>
        <v>0</v>
      </c>
      <c r="X95" s="40">
        <f t="shared" si="9"/>
        <v>1</v>
      </c>
    </row>
    <row r="96" spans="1:24" x14ac:dyDescent="0.2">
      <c r="A96" s="26">
        <v>92</v>
      </c>
      <c r="B96" s="26">
        <f>Rangliste!C96</f>
        <v>0</v>
      </c>
      <c r="C96" s="26">
        <f>Rangliste!D96</f>
        <v>0</v>
      </c>
      <c r="D96" s="37"/>
      <c r="E96" s="37"/>
      <c r="F96" s="37"/>
      <c r="G96" s="37"/>
      <c r="H96" s="60">
        <f t="shared" si="5"/>
        <v>0</v>
      </c>
      <c r="I96" s="37"/>
      <c r="J96" s="37"/>
      <c r="K96" s="37"/>
      <c r="L96" s="37"/>
      <c r="M96" s="60">
        <f t="shared" si="6"/>
        <v>0</v>
      </c>
      <c r="N96" s="37"/>
      <c r="O96" s="37"/>
      <c r="P96" s="37"/>
      <c r="Q96" s="37"/>
      <c r="R96" s="60">
        <f t="shared" si="7"/>
        <v>0</v>
      </c>
      <c r="S96" s="37"/>
      <c r="T96" s="37"/>
      <c r="U96" s="37"/>
      <c r="V96" s="37"/>
      <c r="W96" s="60">
        <f t="shared" si="8"/>
        <v>0</v>
      </c>
      <c r="X96" s="40">
        <f t="shared" si="9"/>
        <v>1</v>
      </c>
    </row>
    <row r="97" spans="1:24" x14ac:dyDescent="0.2">
      <c r="A97" s="26">
        <v>93</v>
      </c>
      <c r="B97" s="26">
        <f>Rangliste!C97</f>
        <v>0</v>
      </c>
      <c r="C97" s="26">
        <f>Rangliste!D97</f>
        <v>0</v>
      </c>
      <c r="D97" s="37"/>
      <c r="E97" s="37"/>
      <c r="F97" s="37"/>
      <c r="G97" s="37"/>
      <c r="H97" s="60">
        <f t="shared" si="5"/>
        <v>0</v>
      </c>
      <c r="I97" s="37"/>
      <c r="J97" s="37"/>
      <c r="K97" s="37"/>
      <c r="L97" s="37"/>
      <c r="M97" s="60">
        <f t="shared" si="6"/>
        <v>0</v>
      </c>
      <c r="N97" s="37"/>
      <c r="O97" s="37"/>
      <c r="P97" s="37"/>
      <c r="Q97" s="37"/>
      <c r="R97" s="60">
        <f t="shared" si="7"/>
        <v>0</v>
      </c>
      <c r="S97" s="37"/>
      <c r="T97" s="37"/>
      <c r="U97" s="37"/>
      <c r="V97" s="37"/>
      <c r="W97" s="60">
        <f t="shared" si="8"/>
        <v>0</v>
      </c>
      <c r="X97" s="40">
        <f t="shared" si="9"/>
        <v>1</v>
      </c>
    </row>
    <row r="98" spans="1:24" x14ac:dyDescent="0.2">
      <c r="A98" s="26">
        <v>94</v>
      </c>
      <c r="B98" s="26">
        <f>Rangliste!C98</f>
        <v>0</v>
      </c>
      <c r="C98" s="26">
        <f>Rangliste!D98</f>
        <v>0</v>
      </c>
      <c r="D98" s="37"/>
      <c r="E98" s="37"/>
      <c r="F98" s="37"/>
      <c r="G98" s="37"/>
      <c r="H98" s="60">
        <f t="shared" si="5"/>
        <v>0</v>
      </c>
      <c r="I98" s="37"/>
      <c r="J98" s="37"/>
      <c r="K98" s="37"/>
      <c r="L98" s="37"/>
      <c r="M98" s="60">
        <f t="shared" si="6"/>
        <v>0</v>
      </c>
      <c r="N98" s="37"/>
      <c r="O98" s="37"/>
      <c r="P98" s="37"/>
      <c r="Q98" s="37"/>
      <c r="R98" s="60">
        <f t="shared" si="7"/>
        <v>0</v>
      </c>
      <c r="S98" s="37"/>
      <c r="T98" s="37"/>
      <c r="U98" s="37"/>
      <c r="V98" s="37"/>
      <c r="W98" s="60">
        <f t="shared" si="8"/>
        <v>0</v>
      </c>
      <c r="X98" s="40">
        <f t="shared" si="9"/>
        <v>1</v>
      </c>
    </row>
    <row r="99" spans="1:24" x14ac:dyDescent="0.2">
      <c r="A99" s="26">
        <v>95</v>
      </c>
      <c r="B99" s="26">
        <f>Rangliste!C99</f>
        <v>0</v>
      </c>
      <c r="C99" s="26">
        <f>Rangliste!D99</f>
        <v>0</v>
      </c>
      <c r="D99" s="37"/>
      <c r="E99" s="37"/>
      <c r="F99" s="37"/>
      <c r="G99" s="37"/>
      <c r="H99" s="60">
        <f t="shared" si="5"/>
        <v>0</v>
      </c>
      <c r="I99" s="37"/>
      <c r="J99" s="37"/>
      <c r="K99" s="37"/>
      <c r="L99" s="37"/>
      <c r="M99" s="60">
        <f t="shared" si="6"/>
        <v>0</v>
      </c>
      <c r="N99" s="37"/>
      <c r="O99" s="37"/>
      <c r="P99" s="37"/>
      <c r="Q99" s="37"/>
      <c r="R99" s="60">
        <f t="shared" si="7"/>
        <v>0</v>
      </c>
      <c r="S99" s="37"/>
      <c r="T99" s="37"/>
      <c r="U99" s="37"/>
      <c r="V99" s="37"/>
      <c r="W99" s="60">
        <f t="shared" si="8"/>
        <v>0</v>
      </c>
      <c r="X99" s="40">
        <f t="shared" si="9"/>
        <v>1</v>
      </c>
    </row>
    <row r="100" spans="1:24" x14ac:dyDescent="0.2">
      <c r="A100" s="26">
        <v>96</v>
      </c>
      <c r="B100" s="26">
        <f>Rangliste!C100</f>
        <v>0</v>
      </c>
      <c r="C100" s="26">
        <f>Rangliste!D100</f>
        <v>0</v>
      </c>
      <c r="D100" s="37"/>
      <c r="E100" s="37"/>
      <c r="F100" s="37"/>
      <c r="G100" s="37"/>
      <c r="H100" s="60">
        <f t="shared" si="5"/>
        <v>0</v>
      </c>
      <c r="I100" s="37"/>
      <c r="J100" s="37"/>
      <c r="K100" s="37"/>
      <c r="L100" s="37"/>
      <c r="M100" s="60">
        <f t="shared" si="6"/>
        <v>0</v>
      </c>
      <c r="N100" s="37"/>
      <c r="O100" s="37"/>
      <c r="P100" s="37"/>
      <c r="Q100" s="37"/>
      <c r="R100" s="60">
        <f t="shared" si="7"/>
        <v>0</v>
      </c>
      <c r="S100" s="37"/>
      <c r="T100" s="37"/>
      <c r="U100" s="37"/>
      <c r="V100" s="37"/>
      <c r="W100" s="60">
        <f t="shared" si="8"/>
        <v>0</v>
      </c>
      <c r="X100" s="40">
        <f t="shared" si="9"/>
        <v>1</v>
      </c>
    </row>
    <row r="101" spans="1:24" x14ac:dyDescent="0.2">
      <c r="A101" s="26">
        <v>97</v>
      </c>
      <c r="B101" s="26">
        <f>Rangliste!C101</f>
        <v>0</v>
      </c>
      <c r="C101" s="26">
        <f>Rangliste!D101</f>
        <v>0</v>
      </c>
      <c r="D101" s="37"/>
      <c r="E101" s="37"/>
      <c r="F101" s="37"/>
      <c r="G101" s="37"/>
      <c r="H101" s="60">
        <f t="shared" si="5"/>
        <v>0</v>
      </c>
      <c r="I101" s="37"/>
      <c r="J101" s="37"/>
      <c r="K101" s="37"/>
      <c r="L101" s="37"/>
      <c r="M101" s="60">
        <f t="shared" si="6"/>
        <v>0</v>
      </c>
      <c r="N101" s="37"/>
      <c r="O101" s="37"/>
      <c r="P101" s="37"/>
      <c r="Q101" s="37"/>
      <c r="R101" s="60">
        <f t="shared" si="7"/>
        <v>0</v>
      </c>
      <c r="S101" s="37"/>
      <c r="T101" s="37"/>
      <c r="U101" s="37"/>
      <c r="V101" s="37"/>
      <c r="W101" s="60">
        <f t="shared" si="8"/>
        <v>0</v>
      </c>
      <c r="X101" s="40">
        <f t="shared" si="9"/>
        <v>1</v>
      </c>
    </row>
    <row r="102" spans="1:24" x14ac:dyDescent="0.2">
      <c r="A102" s="26">
        <v>98</v>
      </c>
      <c r="B102" s="26">
        <f>Rangliste!C102</f>
        <v>0</v>
      </c>
      <c r="C102" s="26">
        <f>Rangliste!D102</f>
        <v>0</v>
      </c>
      <c r="D102" s="37"/>
      <c r="E102" s="37"/>
      <c r="F102" s="37"/>
      <c r="G102" s="37"/>
      <c r="H102" s="60">
        <f t="shared" si="5"/>
        <v>0</v>
      </c>
      <c r="I102" s="37"/>
      <c r="J102" s="37"/>
      <c r="K102" s="37"/>
      <c r="L102" s="37"/>
      <c r="M102" s="60">
        <f t="shared" si="6"/>
        <v>0</v>
      </c>
      <c r="N102" s="37"/>
      <c r="O102" s="37"/>
      <c r="P102" s="37"/>
      <c r="Q102" s="37"/>
      <c r="R102" s="60">
        <f t="shared" si="7"/>
        <v>0</v>
      </c>
      <c r="S102" s="37"/>
      <c r="T102" s="37"/>
      <c r="U102" s="37"/>
      <c r="V102" s="37"/>
      <c r="W102" s="60">
        <f t="shared" si="8"/>
        <v>0</v>
      </c>
      <c r="X102" s="40">
        <f t="shared" si="9"/>
        <v>1</v>
      </c>
    </row>
    <row r="103" spans="1:24" x14ac:dyDescent="0.2">
      <c r="A103" s="26">
        <v>99</v>
      </c>
      <c r="B103" s="26">
        <f>Rangliste!C103</f>
        <v>0</v>
      </c>
      <c r="C103" s="26">
        <f>Rangliste!D103</f>
        <v>0</v>
      </c>
      <c r="D103" s="37"/>
      <c r="E103" s="37"/>
      <c r="F103" s="37"/>
      <c r="G103" s="37"/>
      <c r="H103" s="60">
        <f t="shared" si="5"/>
        <v>0</v>
      </c>
      <c r="I103" s="37"/>
      <c r="J103" s="37"/>
      <c r="K103" s="37"/>
      <c r="L103" s="37"/>
      <c r="M103" s="60">
        <f t="shared" si="6"/>
        <v>0</v>
      </c>
      <c r="N103" s="37"/>
      <c r="O103" s="37"/>
      <c r="P103" s="37"/>
      <c r="Q103" s="37"/>
      <c r="R103" s="60">
        <f t="shared" si="7"/>
        <v>0</v>
      </c>
      <c r="S103" s="37"/>
      <c r="T103" s="37"/>
      <c r="U103" s="37"/>
      <c r="V103" s="37"/>
      <c r="W103" s="60">
        <f t="shared" si="8"/>
        <v>0</v>
      </c>
      <c r="X103" s="40">
        <f t="shared" si="9"/>
        <v>1</v>
      </c>
    </row>
    <row r="104" spans="1:24" x14ac:dyDescent="0.2">
      <c r="A104" s="26">
        <v>100</v>
      </c>
      <c r="B104" s="26">
        <f>Rangliste!C104</f>
        <v>0</v>
      </c>
      <c r="C104" s="26">
        <f>Rangliste!D104</f>
        <v>0</v>
      </c>
      <c r="D104" s="37"/>
      <c r="E104" s="37"/>
      <c r="F104" s="37"/>
      <c r="G104" s="37"/>
      <c r="H104" s="60">
        <f t="shared" si="5"/>
        <v>0</v>
      </c>
      <c r="I104" s="37"/>
      <c r="J104" s="37"/>
      <c r="K104" s="37"/>
      <c r="L104" s="37"/>
      <c r="M104" s="60">
        <f t="shared" si="6"/>
        <v>0</v>
      </c>
      <c r="N104" s="37"/>
      <c r="O104" s="37"/>
      <c r="P104" s="37"/>
      <c r="Q104" s="37"/>
      <c r="R104" s="60">
        <f t="shared" si="7"/>
        <v>0</v>
      </c>
      <c r="S104" s="37"/>
      <c r="T104" s="37"/>
      <c r="U104" s="37"/>
      <c r="V104" s="37"/>
      <c r="W104" s="60">
        <f t="shared" si="8"/>
        <v>0</v>
      </c>
      <c r="X104" s="40">
        <f t="shared" si="9"/>
        <v>1</v>
      </c>
    </row>
    <row r="105" spans="1:24" x14ac:dyDescent="0.2">
      <c r="A105" s="26">
        <v>101</v>
      </c>
      <c r="B105" s="26">
        <f>Rangliste!C105</f>
        <v>0</v>
      </c>
      <c r="C105" s="26">
        <f>Rangliste!D105</f>
        <v>0</v>
      </c>
      <c r="D105" s="37"/>
      <c r="E105" s="37"/>
      <c r="F105" s="37"/>
      <c r="G105" s="37"/>
      <c r="H105" s="60">
        <f t="shared" si="5"/>
        <v>0</v>
      </c>
      <c r="I105" s="37"/>
      <c r="J105" s="37"/>
      <c r="K105" s="37"/>
      <c r="L105" s="37"/>
      <c r="M105" s="60">
        <f t="shared" si="6"/>
        <v>0</v>
      </c>
      <c r="N105" s="37"/>
      <c r="O105" s="37"/>
      <c r="P105" s="37"/>
      <c r="Q105" s="37"/>
      <c r="R105" s="60">
        <f t="shared" si="7"/>
        <v>0</v>
      </c>
      <c r="S105" s="37"/>
      <c r="T105" s="37"/>
      <c r="U105" s="37"/>
      <c r="V105" s="37"/>
      <c r="W105" s="60">
        <f t="shared" si="8"/>
        <v>0</v>
      </c>
      <c r="X105" s="40">
        <f t="shared" si="9"/>
        <v>1</v>
      </c>
    </row>
    <row r="106" spans="1:24" x14ac:dyDescent="0.2">
      <c r="A106" s="26">
        <v>102</v>
      </c>
      <c r="B106" s="26">
        <f>Rangliste!C106</f>
        <v>0</v>
      </c>
      <c r="C106" s="26">
        <f>Rangliste!D106</f>
        <v>0</v>
      </c>
      <c r="D106" s="37"/>
      <c r="E106" s="37"/>
      <c r="F106" s="37"/>
      <c r="G106" s="37"/>
      <c r="H106" s="60">
        <f t="shared" si="5"/>
        <v>0</v>
      </c>
      <c r="I106" s="37"/>
      <c r="J106" s="37"/>
      <c r="K106" s="37"/>
      <c r="L106" s="37"/>
      <c r="M106" s="60">
        <f t="shared" si="6"/>
        <v>0</v>
      </c>
      <c r="N106" s="37"/>
      <c r="O106" s="37"/>
      <c r="P106" s="37"/>
      <c r="Q106" s="37"/>
      <c r="R106" s="60">
        <f t="shared" si="7"/>
        <v>0</v>
      </c>
      <c r="S106" s="37"/>
      <c r="T106" s="37"/>
      <c r="U106" s="37"/>
      <c r="V106" s="37"/>
      <c r="W106" s="60">
        <f t="shared" si="8"/>
        <v>0</v>
      </c>
      <c r="X106" s="40">
        <f t="shared" si="9"/>
        <v>1</v>
      </c>
    </row>
    <row r="107" spans="1:24" x14ac:dyDescent="0.2">
      <c r="A107" s="26">
        <v>103</v>
      </c>
      <c r="B107" s="26">
        <f>Rangliste!C107</f>
        <v>0</v>
      </c>
      <c r="C107" s="26">
        <f>Rangliste!D107</f>
        <v>0</v>
      </c>
      <c r="D107" s="37"/>
      <c r="E107" s="37"/>
      <c r="F107" s="37"/>
      <c r="G107" s="37"/>
      <c r="H107" s="60">
        <f t="shared" si="5"/>
        <v>0</v>
      </c>
      <c r="I107" s="37"/>
      <c r="J107" s="37"/>
      <c r="K107" s="37"/>
      <c r="L107" s="37"/>
      <c r="M107" s="60">
        <f t="shared" si="6"/>
        <v>0</v>
      </c>
      <c r="N107" s="37"/>
      <c r="O107" s="37"/>
      <c r="P107" s="37"/>
      <c r="Q107" s="37"/>
      <c r="R107" s="60">
        <f t="shared" si="7"/>
        <v>0</v>
      </c>
      <c r="S107" s="37"/>
      <c r="T107" s="37"/>
      <c r="U107" s="37"/>
      <c r="V107" s="37"/>
      <c r="W107" s="60">
        <f t="shared" si="8"/>
        <v>0</v>
      </c>
      <c r="X107" s="40">
        <f t="shared" si="9"/>
        <v>1</v>
      </c>
    </row>
    <row r="108" spans="1:24" x14ac:dyDescent="0.2">
      <c r="A108" s="26">
        <v>104</v>
      </c>
      <c r="B108" s="26">
        <f>Rangliste!C108</f>
        <v>0</v>
      </c>
      <c r="C108" s="26">
        <f>Rangliste!D108</f>
        <v>0</v>
      </c>
      <c r="D108" s="37"/>
      <c r="E108" s="37"/>
      <c r="F108" s="37"/>
      <c r="G108" s="37"/>
      <c r="H108" s="60">
        <f t="shared" si="5"/>
        <v>0</v>
      </c>
      <c r="I108" s="37"/>
      <c r="J108" s="37"/>
      <c r="K108" s="37"/>
      <c r="L108" s="37"/>
      <c r="M108" s="60">
        <f t="shared" si="6"/>
        <v>0</v>
      </c>
      <c r="N108" s="37"/>
      <c r="O108" s="37"/>
      <c r="P108" s="37"/>
      <c r="Q108" s="37"/>
      <c r="R108" s="60">
        <f t="shared" si="7"/>
        <v>0</v>
      </c>
      <c r="S108" s="37"/>
      <c r="T108" s="37"/>
      <c r="U108" s="37"/>
      <c r="V108" s="37"/>
      <c r="W108" s="60">
        <f t="shared" si="8"/>
        <v>0</v>
      </c>
      <c r="X108" s="40">
        <f t="shared" si="9"/>
        <v>1</v>
      </c>
    </row>
    <row r="109" spans="1:24" x14ac:dyDescent="0.2">
      <c r="A109" s="26">
        <v>105</v>
      </c>
      <c r="B109" s="26">
        <f>Rangliste!C109</f>
        <v>0</v>
      </c>
      <c r="C109" s="26">
        <f>Rangliste!D109</f>
        <v>0</v>
      </c>
      <c r="D109" s="37"/>
      <c r="E109" s="37"/>
      <c r="F109" s="37"/>
      <c r="G109" s="37"/>
      <c r="H109" s="60">
        <f t="shared" si="5"/>
        <v>0</v>
      </c>
      <c r="I109" s="37"/>
      <c r="J109" s="37"/>
      <c r="K109" s="37"/>
      <c r="L109" s="37"/>
      <c r="M109" s="60">
        <f t="shared" si="6"/>
        <v>0</v>
      </c>
      <c r="N109" s="37"/>
      <c r="O109" s="37"/>
      <c r="P109" s="37"/>
      <c r="Q109" s="37"/>
      <c r="R109" s="60">
        <f t="shared" si="7"/>
        <v>0</v>
      </c>
      <c r="S109" s="37"/>
      <c r="T109" s="37"/>
      <c r="U109" s="37"/>
      <c r="V109" s="37"/>
      <c r="W109" s="60">
        <f t="shared" si="8"/>
        <v>0</v>
      </c>
      <c r="X109" s="40">
        <f t="shared" si="9"/>
        <v>1</v>
      </c>
    </row>
    <row r="110" spans="1:24" x14ac:dyDescent="0.2">
      <c r="A110" s="26">
        <v>106</v>
      </c>
      <c r="B110" s="26">
        <f>Rangliste!C110</f>
        <v>0</v>
      </c>
      <c r="C110" s="26">
        <f>Rangliste!D110</f>
        <v>0</v>
      </c>
      <c r="D110" s="37"/>
      <c r="E110" s="37"/>
      <c r="F110" s="37"/>
      <c r="G110" s="37"/>
      <c r="H110" s="60">
        <f t="shared" si="5"/>
        <v>0</v>
      </c>
      <c r="I110" s="37"/>
      <c r="J110" s="37"/>
      <c r="K110" s="37"/>
      <c r="L110" s="37"/>
      <c r="M110" s="60">
        <f t="shared" si="6"/>
        <v>0</v>
      </c>
      <c r="N110" s="37"/>
      <c r="O110" s="37"/>
      <c r="P110" s="37"/>
      <c r="Q110" s="37"/>
      <c r="R110" s="60">
        <f t="shared" si="7"/>
        <v>0</v>
      </c>
      <c r="S110" s="37"/>
      <c r="T110" s="37"/>
      <c r="U110" s="37"/>
      <c r="V110" s="37"/>
      <c r="W110" s="60">
        <f t="shared" si="8"/>
        <v>0</v>
      </c>
      <c r="X110" s="40">
        <f t="shared" si="9"/>
        <v>1</v>
      </c>
    </row>
    <row r="111" spans="1:24" x14ac:dyDescent="0.2">
      <c r="A111" s="26">
        <v>107</v>
      </c>
      <c r="B111" s="26">
        <f>Rangliste!C111</f>
        <v>0</v>
      </c>
      <c r="C111" s="26">
        <f>Rangliste!D111</f>
        <v>0</v>
      </c>
      <c r="D111" s="37"/>
      <c r="E111" s="37"/>
      <c r="F111" s="37"/>
      <c r="G111" s="37"/>
      <c r="H111" s="60">
        <f t="shared" si="5"/>
        <v>0</v>
      </c>
      <c r="I111" s="37"/>
      <c r="J111" s="37"/>
      <c r="K111" s="37"/>
      <c r="L111" s="37"/>
      <c r="M111" s="60">
        <f t="shared" si="6"/>
        <v>0</v>
      </c>
      <c r="N111" s="37"/>
      <c r="O111" s="37"/>
      <c r="P111" s="37"/>
      <c r="Q111" s="37"/>
      <c r="R111" s="60">
        <f t="shared" si="7"/>
        <v>0</v>
      </c>
      <c r="S111" s="37"/>
      <c r="T111" s="37"/>
      <c r="U111" s="37"/>
      <c r="V111" s="37"/>
      <c r="W111" s="60">
        <f t="shared" si="8"/>
        <v>0</v>
      </c>
      <c r="X111" s="40">
        <f t="shared" si="9"/>
        <v>1</v>
      </c>
    </row>
    <row r="112" spans="1:24" x14ac:dyDescent="0.2">
      <c r="A112" s="26">
        <v>108</v>
      </c>
      <c r="B112" s="26">
        <f>Rangliste!C112</f>
        <v>0</v>
      </c>
      <c r="C112" s="26">
        <f>Rangliste!D112</f>
        <v>0</v>
      </c>
      <c r="D112" s="37"/>
      <c r="E112" s="37"/>
      <c r="F112" s="37"/>
      <c r="G112" s="37"/>
      <c r="H112" s="60">
        <f t="shared" si="5"/>
        <v>0</v>
      </c>
      <c r="I112" s="37"/>
      <c r="J112" s="37"/>
      <c r="K112" s="37"/>
      <c r="L112" s="37"/>
      <c r="M112" s="60">
        <f t="shared" si="6"/>
        <v>0</v>
      </c>
      <c r="N112" s="37"/>
      <c r="O112" s="37"/>
      <c r="P112" s="37"/>
      <c r="Q112" s="37"/>
      <c r="R112" s="60">
        <f t="shared" si="7"/>
        <v>0</v>
      </c>
      <c r="S112" s="37"/>
      <c r="T112" s="37"/>
      <c r="U112" s="37"/>
      <c r="V112" s="37"/>
      <c r="W112" s="60">
        <f t="shared" si="8"/>
        <v>0</v>
      </c>
      <c r="X112" s="40">
        <f t="shared" si="9"/>
        <v>1</v>
      </c>
    </row>
    <row r="113" spans="1:24" x14ac:dyDescent="0.2">
      <c r="A113" s="26">
        <v>109</v>
      </c>
      <c r="B113" s="26">
        <f>Rangliste!C113</f>
        <v>0</v>
      </c>
      <c r="C113" s="26">
        <f>Rangliste!D113</f>
        <v>0</v>
      </c>
      <c r="D113" s="37"/>
      <c r="E113" s="37"/>
      <c r="F113" s="37"/>
      <c r="G113" s="37"/>
      <c r="H113" s="60">
        <f t="shared" si="5"/>
        <v>0</v>
      </c>
      <c r="I113" s="37"/>
      <c r="J113" s="37"/>
      <c r="K113" s="37"/>
      <c r="L113" s="37"/>
      <c r="M113" s="60">
        <f t="shared" si="6"/>
        <v>0</v>
      </c>
      <c r="N113" s="37"/>
      <c r="O113" s="37"/>
      <c r="P113" s="37"/>
      <c r="Q113" s="37"/>
      <c r="R113" s="60">
        <f t="shared" si="7"/>
        <v>0</v>
      </c>
      <c r="S113" s="37"/>
      <c r="T113" s="37"/>
      <c r="U113" s="37"/>
      <c r="V113" s="37"/>
      <c r="W113" s="60">
        <f t="shared" si="8"/>
        <v>0</v>
      </c>
      <c r="X113" s="40">
        <f t="shared" si="9"/>
        <v>1</v>
      </c>
    </row>
    <row r="114" spans="1:24" x14ac:dyDescent="0.2">
      <c r="A114" s="26">
        <v>110</v>
      </c>
      <c r="B114" s="26">
        <f>Rangliste!C114</f>
        <v>0</v>
      </c>
      <c r="C114" s="26">
        <f>Rangliste!D114</f>
        <v>0</v>
      </c>
      <c r="D114" s="37"/>
      <c r="E114" s="37"/>
      <c r="F114" s="37"/>
      <c r="G114" s="37"/>
      <c r="H114" s="60">
        <f t="shared" si="5"/>
        <v>0</v>
      </c>
      <c r="I114" s="37"/>
      <c r="J114" s="37"/>
      <c r="K114" s="37"/>
      <c r="L114" s="37"/>
      <c r="M114" s="60">
        <f t="shared" si="6"/>
        <v>0</v>
      </c>
      <c r="N114" s="37"/>
      <c r="O114" s="37"/>
      <c r="P114" s="37"/>
      <c r="Q114" s="37"/>
      <c r="R114" s="60">
        <f t="shared" si="7"/>
        <v>0</v>
      </c>
      <c r="S114" s="37"/>
      <c r="T114" s="37"/>
      <c r="U114" s="37"/>
      <c r="V114" s="37"/>
      <c r="W114" s="60">
        <f t="shared" si="8"/>
        <v>0</v>
      </c>
      <c r="X114" s="40">
        <f t="shared" si="9"/>
        <v>1</v>
      </c>
    </row>
    <row r="115" spans="1:24" x14ac:dyDescent="0.2">
      <c r="A115" s="26">
        <v>111</v>
      </c>
      <c r="B115" s="26">
        <f>Rangliste!C115</f>
        <v>0</v>
      </c>
      <c r="C115" s="26">
        <f>Rangliste!D115</f>
        <v>0</v>
      </c>
      <c r="D115" s="37"/>
      <c r="E115" s="37"/>
      <c r="F115" s="37"/>
      <c r="G115" s="37"/>
      <c r="H115" s="60">
        <f t="shared" si="5"/>
        <v>0</v>
      </c>
      <c r="I115" s="37"/>
      <c r="J115" s="37"/>
      <c r="K115" s="37"/>
      <c r="L115" s="37"/>
      <c r="M115" s="60">
        <f t="shared" si="6"/>
        <v>0</v>
      </c>
      <c r="N115" s="37"/>
      <c r="O115" s="37"/>
      <c r="P115" s="37"/>
      <c r="Q115" s="37"/>
      <c r="R115" s="60">
        <f t="shared" si="7"/>
        <v>0</v>
      </c>
      <c r="S115" s="37"/>
      <c r="T115" s="37"/>
      <c r="U115" s="37"/>
      <c r="V115" s="37"/>
      <c r="W115" s="60">
        <f t="shared" si="8"/>
        <v>0</v>
      </c>
      <c r="X115" s="40">
        <f t="shared" si="9"/>
        <v>1</v>
      </c>
    </row>
    <row r="116" spans="1:24" x14ac:dyDescent="0.2">
      <c r="A116" s="26">
        <v>112</v>
      </c>
      <c r="B116" s="26">
        <f>Rangliste!C116</f>
        <v>0</v>
      </c>
      <c r="C116" s="26">
        <f>Rangliste!D116</f>
        <v>0</v>
      </c>
      <c r="D116" s="37"/>
      <c r="E116" s="37"/>
      <c r="F116" s="37"/>
      <c r="G116" s="37"/>
      <c r="H116" s="60">
        <f t="shared" si="5"/>
        <v>0</v>
      </c>
      <c r="I116" s="37"/>
      <c r="J116" s="37"/>
      <c r="K116" s="37"/>
      <c r="L116" s="37"/>
      <c r="M116" s="60">
        <f t="shared" si="6"/>
        <v>0</v>
      </c>
      <c r="N116" s="37"/>
      <c r="O116" s="37"/>
      <c r="P116" s="37"/>
      <c r="Q116" s="37"/>
      <c r="R116" s="60">
        <f t="shared" si="7"/>
        <v>0</v>
      </c>
      <c r="S116" s="37"/>
      <c r="T116" s="37"/>
      <c r="U116" s="37"/>
      <c r="V116" s="37"/>
      <c r="W116" s="60">
        <f t="shared" si="8"/>
        <v>0</v>
      </c>
      <c r="X116" s="40">
        <f t="shared" si="9"/>
        <v>1</v>
      </c>
    </row>
    <row r="117" spans="1:24" x14ac:dyDescent="0.2">
      <c r="A117" s="26">
        <v>113</v>
      </c>
      <c r="B117" s="26">
        <f>Rangliste!C117</f>
        <v>0</v>
      </c>
      <c r="C117" s="26">
        <f>Rangliste!D117</f>
        <v>0</v>
      </c>
      <c r="D117" s="37"/>
      <c r="E117" s="37"/>
      <c r="F117" s="37"/>
      <c r="G117" s="37"/>
      <c r="H117" s="60">
        <f t="shared" si="5"/>
        <v>0</v>
      </c>
      <c r="I117" s="37"/>
      <c r="J117" s="37"/>
      <c r="K117" s="37"/>
      <c r="L117" s="37"/>
      <c r="M117" s="60">
        <f t="shared" si="6"/>
        <v>0</v>
      </c>
      <c r="N117" s="37"/>
      <c r="O117" s="37"/>
      <c r="P117" s="37"/>
      <c r="Q117" s="37"/>
      <c r="R117" s="60">
        <f t="shared" si="7"/>
        <v>0</v>
      </c>
      <c r="S117" s="37"/>
      <c r="T117" s="37"/>
      <c r="U117" s="37"/>
      <c r="V117" s="37"/>
      <c r="W117" s="60">
        <f t="shared" si="8"/>
        <v>0</v>
      </c>
      <c r="X117" s="40">
        <f t="shared" si="9"/>
        <v>1</v>
      </c>
    </row>
    <row r="118" spans="1:24" x14ac:dyDescent="0.2">
      <c r="A118" s="26">
        <v>114</v>
      </c>
      <c r="B118" s="26">
        <f>Rangliste!C118</f>
        <v>0</v>
      </c>
      <c r="C118" s="26">
        <f>Rangliste!D118</f>
        <v>0</v>
      </c>
      <c r="D118" s="37"/>
      <c r="E118" s="37"/>
      <c r="F118" s="37"/>
      <c r="G118" s="37"/>
      <c r="H118" s="60">
        <f t="shared" si="5"/>
        <v>0</v>
      </c>
      <c r="I118" s="37"/>
      <c r="J118" s="37"/>
      <c r="K118" s="37"/>
      <c r="L118" s="37"/>
      <c r="M118" s="60">
        <f t="shared" si="6"/>
        <v>0</v>
      </c>
      <c r="N118" s="37"/>
      <c r="O118" s="37"/>
      <c r="P118" s="37"/>
      <c r="Q118" s="37"/>
      <c r="R118" s="60">
        <f t="shared" si="7"/>
        <v>0</v>
      </c>
      <c r="S118" s="37"/>
      <c r="T118" s="37"/>
      <c r="U118" s="37"/>
      <c r="V118" s="37"/>
      <c r="W118" s="60">
        <f t="shared" si="8"/>
        <v>0</v>
      </c>
      <c r="X118" s="40">
        <f t="shared" si="9"/>
        <v>1</v>
      </c>
    </row>
    <row r="119" spans="1:24" x14ac:dyDescent="0.2">
      <c r="A119" s="26">
        <v>115</v>
      </c>
      <c r="B119" s="26">
        <f>Rangliste!C119</f>
        <v>0</v>
      </c>
      <c r="C119" s="26">
        <f>Rangliste!D119</f>
        <v>0</v>
      </c>
      <c r="D119" s="37"/>
      <c r="E119" s="37"/>
      <c r="F119" s="37"/>
      <c r="G119" s="37"/>
      <c r="H119" s="60">
        <f t="shared" si="5"/>
        <v>0</v>
      </c>
      <c r="I119" s="37"/>
      <c r="J119" s="37"/>
      <c r="K119" s="37"/>
      <c r="L119" s="37"/>
      <c r="M119" s="60">
        <f t="shared" si="6"/>
        <v>0</v>
      </c>
      <c r="N119" s="37"/>
      <c r="O119" s="37"/>
      <c r="P119" s="37"/>
      <c r="Q119" s="37"/>
      <c r="R119" s="60">
        <f t="shared" si="7"/>
        <v>0</v>
      </c>
      <c r="S119" s="37"/>
      <c r="T119" s="37"/>
      <c r="U119" s="37"/>
      <c r="V119" s="37"/>
      <c r="W119" s="60">
        <f t="shared" si="8"/>
        <v>0</v>
      </c>
      <c r="X119" s="40">
        <f t="shared" si="9"/>
        <v>1</v>
      </c>
    </row>
    <row r="120" spans="1:24" x14ac:dyDescent="0.2">
      <c r="A120" s="26">
        <v>116</v>
      </c>
      <c r="B120" s="26">
        <f>Rangliste!C120</f>
        <v>0</v>
      </c>
      <c r="C120" s="26">
        <f>Rangliste!D120</f>
        <v>0</v>
      </c>
      <c r="D120" s="37"/>
      <c r="E120" s="37"/>
      <c r="F120" s="37"/>
      <c r="G120" s="37"/>
      <c r="H120" s="60">
        <f t="shared" si="5"/>
        <v>0</v>
      </c>
      <c r="I120" s="37"/>
      <c r="J120" s="37"/>
      <c r="K120" s="37"/>
      <c r="L120" s="37"/>
      <c r="M120" s="60">
        <f t="shared" si="6"/>
        <v>0</v>
      </c>
      <c r="N120" s="37"/>
      <c r="O120" s="37"/>
      <c r="P120" s="37"/>
      <c r="Q120" s="37"/>
      <c r="R120" s="60">
        <f t="shared" si="7"/>
        <v>0</v>
      </c>
      <c r="S120" s="37"/>
      <c r="T120" s="37"/>
      <c r="U120" s="37"/>
      <c r="V120" s="37"/>
      <c r="W120" s="60">
        <f t="shared" si="8"/>
        <v>0</v>
      </c>
      <c r="X120" s="40">
        <f t="shared" si="9"/>
        <v>1</v>
      </c>
    </row>
    <row r="121" spans="1:24" x14ac:dyDescent="0.2">
      <c r="A121" s="26">
        <v>117</v>
      </c>
      <c r="B121" s="26">
        <f>Rangliste!C121</f>
        <v>0</v>
      </c>
      <c r="C121" s="26">
        <f>Rangliste!D121</f>
        <v>0</v>
      </c>
      <c r="D121" s="37"/>
      <c r="E121" s="37"/>
      <c r="F121" s="37"/>
      <c r="G121" s="37"/>
      <c r="H121" s="60">
        <f t="shared" si="5"/>
        <v>0</v>
      </c>
      <c r="I121" s="37"/>
      <c r="J121" s="37"/>
      <c r="K121" s="37"/>
      <c r="L121" s="37"/>
      <c r="M121" s="60">
        <f t="shared" si="6"/>
        <v>0</v>
      </c>
      <c r="N121" s="37"/>
      <c r="O121" s="37"/>
      <c r="P121" s="37"/>
      <c r="Q121" s="37"/>
      <c r="R121" s="60">
        <f t="shared" si="7"/>
        <v>0</v>
      </c>
      <c r="S121" s="37"/>
      <c r="T121" s="37"/>
      <c r="U121" s="37"/>
      <c r="V121" s="37"/>
      <c r="W121" s="60">
        <f t="shared" si="8"/>
        <v>0</v>
      </c>
      <c r="X121" s="40">
        <f t="shared" si="9"/>
        <v>1</v>
      </c>
    </row>
    <row r="122" spans="1:24" x14ac:dyDescent="0.2">
      <c r="A122" s="26">
        <v>118</v>
      </c>
      <c r="B122" s="26">
        <f>Rangliste!C122</f>
        <v>0</v>
      </c>
      <c r="C122" s="26">
        <f>Rangliste!D122</f>
        <v>0</v>
      </c>
      <c r="D122" s="37"/>
      <c r="E122" s="37"/>
      <c r="F122" s="37"/>
      <c r="G122" s="37"/>
      <c r="H122" s="60">
        <f t="shared" si="5"/>
        <v>0</v>
      </c>
      <c r="I122" s="37"/>
      <c r="J122" s="37"/>
      <c r="K122" s="37"/>
      <c r="L122" s="37"/>
      <c r="M122" s="60">
        <f t="shared" si="6"/>
        <v>0</v>
      </c>
      <c r="N122" s="37"/>
      <c r="O122" s="37"/>
      <c r="P122" s="37"/>
      <c r="Q122" s="37"/>
      <c r="R122" s="60">
        <f t="shared" si="7"/>
        <v>0</v>
      </c>
      <c r="S122" s="37"/>
      <c r="T122" s="37"/>
      <c r="U122" s="37"/>
      <c r="V122" s="37"/>
      <c r="W122" s="60">
        <f t="shared" si="8"/>
        <v>0</v>
      </c>
      <c r="X122" s="40">
        <f t="shared" si="9"/>
        <v>1</v>
      </c>
    </row>
    <row r="123" spans="1:24" x14ac:dyDescent="0.2">
      <c r="A123" s="26">
        <v>119</v>
      </c>
      <c r="B123" s="26">
        <f>Rangliste!C123</f>
        <v>0</v>
      </c>
      <c r="C123" s="26">
        <f>Rangliste!D123</f>
        <v>0</v>
      </c>
      <c r="D123" s="37"/>
      <c r="E123" s="37"/>
      <c r="F123" s="37"/>
      <c r="G123" s="37"/>
      <c r="H123" s="60">
        <f t="shared" si="5"/>
        <v>0</v>
      </c>
      <c r="I123" s="37"/>
      <c r="J123" s="37"/>
      <c r="K123" s="37"/>
      <c r="L123" s="37"/>
      <c r="M123" s="60">
        <f t="shared" si="6"/>
        <v>0</v>
      </c>
      <c r="N123" s="37"/>
      <c r="O123" s="37"/>
      <c r="P123" s="37"/>
      <c r="Q123" s="37"/>
      <c r="R123" s="60">
        <f t="shared" si="7"/>
        <v>0</v>
      </c>
      <c r="S123" s="37"/>
      <c r="T123" s="37"/>
      <c r="U123" s="37"/>
      <c r="V123" s="37"/>
      <c r="W123" s="60">
        <f t="shared" si="8"/>
        <v>0</v>
      </c>
      <c r="X123" s="40">
        <f t="shared" si="9"/>
        <v>1</v>
      </c>
    </row>
    <row r="124" spans="1:24" x14ac:dyDescent="0.2">
      <c r="A124" s="26">
        <v>120</v>
      </c>
      <c r="B124" s="26">
        <f>Rangliste!C124</f>
        <v>0</v>
      </c>
      <c r="C124" s="26">
        <f>Rangliste!D124</f>
        <v>0</v>
      </c>
      <c r="D124" s="37"/>
      <c r="E124" s="37"/>
      <c r="F124" s="37"/>
      <c r="G124" s="37"/>
      <c r="H124" s="60">
        <f t="shared" si="5"/>
        <v>0</v>
      </c>
      <c r="I124" s="37"/>
      <c r="J124" s="37"/>
      <c r="K124" s="37"/>
      <c r="L124" s="37"/>
      <c r="M124" s="60">
        <f t="shared" si="6"/>
        <v>0</v>
      </c>
      <c r="N124" s="37"/>
      <c r="O124" s="37"/>
      <c r="P124" s="37"/>
      <c r="Q124" s="37"/>
      <c r="R124" s="60">
        <f t="shared" si="7"/>
        <v>0</v>
      </c>
      <c r="S124" s="37"/>
      <c r="T124" s="37"/>
      <c r="U124" s="37"/>
      <c r="V124" s="37"/>
      <c r="W124" s="60">
        <f t="shared" si="8"/>
        <v>0</v>
      </c>
      <c r="X124" s="40">
        <f t="shared" si="9"/>
        <v>1</v>
      </c>
    </row>
    <row r="125" spans="1:24" x14ac:dyDescent="0.2">
      <c r="A125" s="26">
        <v>121</v>
      </c>
      <c r="B125" s="26">
        <f>Rangliste!C125</f>
        <v>0</v>
      </c>
      <c r="C125" s="26">
        <f>Rangliste!D125</f>
        <v>0</v>
      </c>
      <c r="D125" s="37"/>
      <c r="E125" s="37"/>
      <c r="F125" s="37"/>
      <c r="G125" s="37"/>
      <c r="H125" s="60">
        <f t="shared" si="5"/>
        <v>0</v>
      </c>
      <c r="I125" s="37"/>
      <c r="J125" s="37"/>
      <c r="K125" s="37"/>
      <c r="L125" s="37"/>
      <c r="M125" s="60">
        <f t="shared" si="6"/>
        <v>0</v>
      </c>
      <c r="N125" s="37"/>
      <c r="O125" s="37"/>
      <c r="P125" s="37"/>
      <c r="Q125" s="37"/>
      <c r="R125" s="60">
        <f t="shared" si="7"/>
        <v>0</v>
      </c>
      <c r="S125" s="37"/>
      <c r="T125" s="37"/>
      <c r="U125" s="37"/>
      <c r="V125" s="37"/>
      <c r="W125" s="60">
        <f t="shared" si="8"/>
        <v>0</v>
      </c>
      <c r="X125" s="40">
        <f t="shared" si="9"/>
        <v>1</v>
      </c>
    </row>
    <row r="126" spans="1:24" x14ac:dyDescent="0.2">
      <c r="A126" s="26">
        <v>122</v>
      </c>
      <c r="B126" s="26">
        <f>Rangliste!C126</f>
        <v>0</v>
      </c>
      <c r="C126" s="26">
        <f>Rangliste!D126</f>
        <v>0</v>
      </c>
      <c r="D126" s="37"/>
      <c r="E126" s="37"/>
      <c r="F126" s="37"/>
      <c r="G126" s="37"/>
      <c r="H126" s="60">
        <f t="shared" si="5"/>
        <v>0</v>
      </c>
      <c r="I126" s="37"/>
      <c r="J126" s="37"/>
      <c r="K126" s="37"/>
      <c r="L126" s="37"/>
      <c r="M126" s="60">
        <f t="shared" si="6"/>
        <v>0</v>
      </c>
      <c r="N126" s="37"/>
      <c r="O126" s="37"/>
      <c r="P126" s="37"/>
      <c r="Q126" s="37"/>
      <c r="R126" s="60">
        <f t="shared" si="7"/>
        <v>0</v>
      </c>
      <c r="S126" s="37"/>
      <c r="T126" s="37"/>
      <c r="U126" s="37"/>
      <c r="V126" s="37"/>
      <c r="W126" s="60">
        <f t="shared" si="8"/>
        <v>0</v>
      </c>
      <c r="X126" s="40">
        <f t="shared" si="9"/>
        <v>1</v>
      </c>
    </row>
    <row r="127" spans="1:24" x14ac:dyDescent="0.2">
      <c r="A127" s="26">
        <v>123</v>
      </c>
      <c r="B127" s="26">
        <f>Rangliste!C127</f>
        <v>0</v>
      </c>
      <c r="C127" s="26">
        <f>Rangliste!D127</f>
        <v>0</v>
      </c>
      <c r="D127" s="37"/>
      <c r="E127" s="37"/>
      <c r="F127" s="37"/>
      <c r="G127" s="37"/>
      <c r="H127" s="60">
        <f t="shared" si="5"/>
        <v>0</v>
      </c>
      <c r="I127" s="37"/>
      <c r="J127" s="37"/>
      <c r="K127" s="37"/>
      <c r="L127" s="37"/>
      <c r="M127" s="60">
        <f t="shared" si="6"/>
        <v>0</v>
      </c>
      <c r="N127" s="37"/>
      <c r="O127" s="37"/>
      <c r="P127" s="37"/>
      <c r="Q127" s="37"/>
      <c r="R127" s="60">
        <f t="shared" si="7"/>
        <v>0</v>
      </c>
      <c r="S127" s="37"/>
      <c r="T127" s="37"/>
      <c r="U127" s="37"/>
      <c r="V127" s="37"/>
      <c r="W127" s="60">
        <f t="shared" si="8"/>
        <v>0</v>
      </c>
      <c r="X127" s="40">
        <f t="shared" si="9"/>
        <v>1</v>
      </c>
    </row>
    <row r="128" spans="1:24" x14ac:dyDescent="0.2">
      <c r="A128" s="26">
        <v>124</v>
      </c>
      <c r="B128" s="26">
        <f>Rangliste!C128</f>
        <v>0</v>
      </c>
      <c r="C128" s="26">
        <f>Rangliste!D128</f>
        <v>0</v>
      </c>
      <c r="D128" s="37"/>
      <c r="E128" s="37"/>
      <c r="F128" s="37"/>
      <c r="G128" s="37"/>
      <c r="H128" s="60">
        <f t="shared" si="5"/>
        <v>0</v>
      </c>
      <c r="I128" s="37"/>
      <c r="J128" s="37"/>
      <c r="K128" s="37"/>
      <c r="L128" s="37"/>
      <c r="M128" s="60">
        <f t="shared" si="6"/>
        <v>0</v>
      </c>
      <c r="N128" s="37"/>
      <c r="O128" s="37"/>
      <c r="P128" s="37"/>
      <c r="Q128" s="37"/>
      <c r="R128" s="60">
        <f t="shared" si="7"/>
        <v>0</v>
      </c>
      <c r="S128" s="37"/>
      <c r="T128" s="37"/>
      <c r="U128" s="37"/>
      <c r="V128" s="37"/>
      <c r="W128" s="60">
        <f t="shared" si="8"/>
        <v>0</v>
      </c>
      <c r="X128" s="40">
        <f t="shared" si="9"/>
        <v>1</v>
      </c>
    </row>
    <row r="129" spans="1:24" x14ac:dyDescent="0.2">
      <c r="A129" s="26">
        <v>125</v>
      </c>
      <c r="B129" s="26">
        <f>Rangliste!C129</f>
        <v>0</v>
      </c>
      <c r="C129" s="26">
        <f>Rangliste!D129</f>
        <v>0</v>
      </c>
      <c r="D129" s="37"/>
      <c r="E129" s="37"/>
      <c r="F129" s="37"/>
      <c r="G129" s="37"/>
      <c r="H129" s="60">
        <f t="shared" si="5"/>
        <v>0</v>
      </c>
      <c r="I129" s="37"/>
      <c r="J129" s="37"/>
      <c r="K129" s="37"/>
      <c r="L129" s="37"/>
      <c r="M129" s="60">
        <f t="shared" si="6"/>
        <v>0</v>
      </c>
      <c r="N129" s="37"/>
      <c r="O129" s="37"/>
      <c r="P129" s="37"/>
      <c r="Q129" s="37"/>
      <c r="R129" s="60">
        <f t="shared" si="7"/>
        <v>0</v>
      </c>
      <c r="S129" s="37"/>
      <c r="T129" s="37"/>
      <c r="U129" s="37"/>
      <c r="V129" s="37"/>
      <c r="W129" s="60">
        <f t="shared" si="8"/>
        <v>0</v>
      </c>
      <c r="X129" s="40">
        <f t="shared" si="9"/>
        <v>1</v>
      </c>
    </row>
    <row r="130" spans="1:24" x14ac:dyDescent="0.2">
      <c r="A130" s="26">
        <v>126</v>
      </c>
      <c r="B130" s="26">
        <f>Rangliste!C130</f>
        <v>0</v>
      </c>
      <c r="C130" s="26">
        <f>Rangliste!D130</f>
        <v>0</v>
      </c>
      <c r="D130" s="37"/>
      <c r="E130" s="37"/>
      <c r="F130" s="37"/>
      <c r="G130" s="37"/>
      <c r="H130" s="60">
        <f t="shared" si="5"/>
        <v>0</v>
      </c>
      <c r="I130" s="37"/>
      <c r="J130" s="37"/>
      <c r="K130" s="37"/>
      <c r="L130" s="37"/>
      <c r="M130" s="60">
        <f t="shared" si="6"/>
        <v>0</v>
      </c>
      <c r="N130" s="37"/>
      <c r="O130" s="37"/>
      <c r="P130" s="37"/>
      <c r="Q130" s="37"/>
      <c r="R130" s="60">
        <f t="shared" si="7"/>
        <v>0</v>
      </c>
      <c r="S130" s="37"/>
      <c r="T130" s="37"/>
      <c r="U130" s="37"/>
      <c r="V130" s="37"/>
      <c r="W130" s="60">
        <f t="shared" si="8"/>
        <v>0</v>
      </c>
      <c r="X130" s="40">
        <f t="shared" si="9"/>
        <v>1</v>
      </c>
    </row>
    <row r="131" spans="1:24" x14ac:dyDescent="0.2">
      <c r="A131" s="26">
        <v>127</v>
      </c>
      <c r="B131" s="26">
        <f>Rangliste!C131</f>
        <v>0</v>
      </c>
      <c r="C131" s="26">
        <f>Rangliste!D131</f>
        <v>0</v>
      </c>
      <c r="D131" s="37"/>
      <c r="E131" s="37"/>
      <c r="F131" s="37"/>
      <c r="G131" s="37"/>
      <c r="H131" s="60">
        <f t="shared" si="5"/>
        <v>0</v>
      </c>
      <c r="I131" s="37"/>
      <c r="J131" s="37"/>
      <c r="K131" s="37"/>
      <c r="L131" s="37"/>
      <c r="M131" s="60">
        <f t="shared" si="6"/>
        <v>0</v>
      </c>
      <c r="N131" s="37"/>
      <c r="O131" s="37"/>
      <c r="P131" s="37"/>
      <c r="Q131" s="37"/>
      <c r="R131" s="60">
        <f t="shared" si="7"/>
        <v>0</v>
      </c>
      <c r="S131" s="37"/>
      <c r="T131" s="37"/>
      <c r="U131" s="37"/>
      <c r="V131" s="37"/>
      <c r="W131" s="60">
        <f t="shared" si="8"/>
        <v>0</v>
      </c>
      <c r="X131" s="40">
        <f t="shared" si="9"/>
        <v>1</v>
      </c>
    </row>
    <row r="132" spans="1:24" x14ac:dyDescent="0.2">
      <c r="A132" s="26">
        <v>128</v>
      </c>
      <c r="B132" s="26">
        <f>Rangliste!C132</f>
        <v>0</v>
      </c>
      <c r="C132" s="26">
        <f>Rangliste!D132</f>
        <v>0</v>
      </c>
      <c r="D132" s="37"/>
      <c r="E132" s="37"/>
      <c r="F132" s="37"/>
      <c r="G132" s="37"/>
      <c r="H132" s="60">
        <f t="shared" si="5"/>
        <v>0</v>
      </c>
      <c r="I132" s="37"/>
      <c r="J132" s="37"/>
      <c r="K132" s="37"/>
      <c r="L132" s="37"/>
      <c r="M132" s="60">
        <f t="shared" si="6"/>
        <v>0</v>
      </c>
      <c r="N132" s="37"/>
      <c r="O132" s="37"/>
      <c r="P132" s="37"/>
      <c r="Q132" s="37"/>
      <c r="R132" s="60">
        <f t="shared" si="7"/>
        <v>0</v>
      </c>
      <c r="S132" s="37"/>
      <c r="T132" s="37"/>
      <c r="U132" s="37"/>
      <c r="V132" s="37"/>
      <c r="W132" s="60">
        <f t="shared" si="8"/>
        <v>0</v>
      </c>
      <c r="X132" s="40">
        <f t="shared" si="9"/>
        <v>1</v>
      </c>
    </row>
    <row r="133" spans="1:24" x14ac:dyDescent="0.2">
      <c r="A133" s="26">
        <v>129</v>
      </c>
      <c r="B133" s="26">
        <f>Rangliste!C133</f>
        <v>0</v>
      </c>
      <c r="C133" s="26">
        <f>Rangliste!D133</f>
        <v>0</v>
      </c>
      <c r="D133" s="37"/>
      <c r="E133" s="37"/>
      <c r="F133" s="37"/>
      <c r="G133" s="37"/>
      <c r="H133" s="60">
        <f t="shared" si="5"/>
        <v>0</v>
      </c>
      <c r="I133" s="37"/>
      <c r="J133" s="37"/>
      <c r="K133" s="37"/>
      <c r="L133" s="37"/>
      <c r="M133" s="60">
        <f t="shared" si="6"/>
        <v>0</v>
      </c>
      <c r="N133" s="37"/>
      <c r="O133" s="37"/>
      <c r="P133" s="37"/>
      <c r="Q133" s="37"/>
      <c r="R133" s="60">
        <f t="shared" si="7"/>
        <v>0</v>
      </c>
      <c r="S133" s="37"/>
      <c r="T133" s="37"/>
      <c r="U133" s="37"/>
      <c r="V133" s="37"/>
      <c r="W133" s="60">
        <f t="shared" si="8"/>
        <v>0</v>
      </c>
      <c r="X133" s="40">
        <f t="shared" si="9"/>
        <v>1</v>
      </c>
    </row>
    <row r="134" spans="1:24" x14ac:dyDescent="0.2">
      <c r="A134" s="26">
        <v>130</v>
      </c>
      <c r="B134" s="26">
        <f>Rangliste!C134</f>
        <v>0</v>
      </c>
      <c r="C134" s="26">
        <f>Rangliste!D134</f>
        <v>0</v>
      </c>
      <c r="D134" s="37"/>
      <c r="E134" s="37"/>
      <c r="F134" s="37"/>
      <c r="G134" s="37"/>
      <c r="H134" s="60">
        <f t="shared" ref="H134:H172" si="10">IFERROR(AVERAGE(D134:G134),0)</f>
        <v>0</v>
      </c>
      <c r="I134" s="37"/>
      <c r="J134" s="37"/>
      <c r="K134" s="37"/>
      <c r="L134" s="37"/>
      <c r="M134" s="60">
        <f t="shared" ref="M134:M172" si="11">IFERROR(AVERAGE(I134:L134),0)</f>
        <v>0</v>
      </c>
      <c r="N134" s="37"/>
      <c r="O134" s="37"/>
      <c r="P134" s="37"/>
      <c r="Q134" s="37"/>
      <c r="R134" s="60">
        <f t="shared" ref="R134:R172" si="12">IFERROR(AVERAGE(N134:Q134),0)</f>
        <v>0</v>
      </c>
      <c r="S134" s="37"/>
      <c r="T134" s="37"/>
      <c r="U134" s="37"/>
      <c r="V134" s="37"/>
      <c r="W134" s="60">
        <f t="shared" ref="W134:W172" si="13">IFERROR(AVERAGE(S134:V134),0)</f>
        <v>0</v>
      </c>
      <c r="X134" s="40">
        <f t="shared" ref="X134:X172" si="14">IFERROR(SUM(H134,M134,R134,W134)/SUM((COUNTIF(H134,"&gt;0"))+(COUNTIF(M134,"&gt;0"))+(COUNTIF(R134,"&gt;0"))+(COUNTIF(W134,"&gt;0"))),1)</f>
        <v>1</v>
      </c>
    </row>
    <row r="135" spans="1:24" x14ac:dyDescent="0.2">
      <c r="A135" s="26">
        <v>131</v>
      </c>
      <c r="B135" s="26">
        <f>Rangliste!C135</f>
        <v>0</v>
      </c>
      <c r="C135" s="26">
        <f>Rangliste!D135</f>
        <v>0</v>
      </c>
      <c r="D135" s="37"/>
      <c r="E135" s="37"/>
      <c r="F135" s="37"/>
      <c r="G135" s="37"/>
      <c r="H135" s="60">
        <f t="shared" si="10"/>
        <v>0</v>
      </c>
      <c r="I135" s="37"/>
      <c r="J135" s="37"/>
      <c r="K135" s="37"/>
      <c r="L135" s="37"/>
      <c r="M135" s="60">
        <f t="shared" si="11"/>
        <v>0</v>
      </c>
      <c r="N135" s="37"/>
      <c r="O135" s="37"/>
      <c r="P135" s="37"/>
      <c r="Q135" s="37"/>
      <c r="R135" s="60">
        <f t="shared" si="12"/>
        <v>0</v>
      </c>
      <c r="S135" s="37"/>
      <c r="T135" s="37"/>
      <c r="U135" s="37"/>
      <c r="V135" s="37"/>
      <c r="W135" s="60">
        <f t="shared" si="13"/>
        <v>0</v>
      </c>
      <c r="X135" s="40">
        <f t="shared" si="14"/>
        <v>1</v>
      </c>
    </row>
    <row r="136" spans="1:24" x14ac:dyDescent="0.2">
      <c r="A136" s="26">
        <v>132</v>
      </c>
      <c r="B136" s="26">
        <f>Rangliste!C136</f>
        <v>0</v>
      </c>
      <c r="C136" s="26">
        <f>Rangliste!D136</f>
        <v>0</v>
      </c>
      <c r="D136" s="37"/>
      <c r="E136" s="37"/>
      <c r="F136" s="37"/>
      <c r="G136" s="37"/>
      <c r="H136" s="60">
        <f t="shared" si="10"/>
        <v>0</v>
      </c>
      <c r="I136" s="37"/>
      <c r="J136" s="37"/>
      <c r="K136" s="37"/>
      <c r="L136" s="37"/>
      <c r="M136" s="60">
        <f t="shared" si="11"/>
        <v>0</v>
      </c>
      <c r="N136" s="37"/>
      <c r="O136" s="37"/>
      <c r="P136" s="37"/>
      <c r="Q136" s="37"/>
      <c r="R136" s="60">
        <f t="shared" si="12"/>
        <v>0</v>
      </c>
      <c r="S136" s="37"/>
      <c r="T136" s="37"/>
      <c r="U136" s="37"/>
      <c r="V136" s="37"/>
      <c r="W136" s="60">
        <f t="shared" si="13"/>
        <v>0</v>
      </c>
      <c r="X136" s="40">
        <f t="shared" si="14"/>
        <v>1</v>
      </c>
    </row>
    <row r="137" spans="1:24" x14ac:dyDescent="0.2">
      <c r="A137" s="26">
        <v>133</v>
      </c>
      <c r="B137" s="26">
        <f>Rangliste!C137</f>
        <v>0</v>
      </c>
      <c r="C137" s="26">
        <f>Rangliste!D137</f>
        <v>0</v>
      </c>
      <c r="D137" s="37"/>
      <c r="E137" s="37"/>
      <c r="F137" s="37"/>
      <c r="G137" s="37"/>
      <c r="H137" s="60">
        <f t="shared" si="10"/>
        <v>0</v>
      </c>
      <c r="I137" s="37"/>
      <c r="J137" s="37"/>
      <c r="K137" s="37"/>
      <c r="L137" s="37"/>
      <c r="M137" s="60">
        <f t="shared" si="11"/>
        <v>0</v>
      </c>
      <c r="N137" s="37"/>
      <c r="O137" s="37"/>
      <c r="P137" s="37"/>
      <c r="Q137" s="37"/>
      <c r="R137" s="60">
        <f t="shared" si="12"/>
        <v>0</v>
      </c>
      <c r="S137" s="37"/>
      <c r="T137" s="37"/>
      <c r="U137" s="37"/>
      <c r="V137" s="37"/>
      <c r="W137" s="60">
        <f t="shared" si="13"/>
        <v>0</v>
      </c>
      <c r="X137" s="40">
        <f t="shared" si="14"/>
        <v>1</v>
      </c>
    </row>
    <row r="138" spans="1:24" x14ac:dyDescent="0.2">
      <c r="A138" s="26">
        <v>134</v>
      </c>
      <c r="B138" s="26">
        <f>Rangliste!C138</f>
        <v>0</v>
      </c>
      <c r="C138" s="26">
        <f>Rangliste!D138</f>
        <v>0</v>
      </c>
      <c r="D138" s="37"/>
      <c r="E138" s="37"/>
      <c r="F138" s="37"/>
      <c r="G138" s="37"/>
      <c r="H138" s="60">
        <f t="shared" si="10"/>
        <v>0</v>
      </c>
      <c r="I138" s="37"/>
      <c r="J138" s="37"/>
      <c r="K138" s="37"/>
      <c r="L138" s="37"/>
      <c r="M138" s="60">
        <f t="shared" si="11"/>
        <v>0</v>
      </c>
      <c r="N138" s="37"/>
      <c r="O138" s="37"/>
      <c r="P138" s="37"/>
      <c r="Q138" s="37"/>
      <c r="R138" s="60">
        <f t="shared" si="12"/>
        <v>0</v>
      </c>
      <c r="S138" s="37"/>
      <c r="T138" s="37"/>
      <c r="U138" s="37"/>
      <c r="V138" s="37"/>
      <c r="W138" s="60">
        <f t="shared" si="13"/>
        <v>0</v>
      </c>
      <c r="X138" s="40">
        <f t="shared" si="14"/>
        <v>1</v>
      </c>
    </row>
    <row r="139" spans="1:24" x14ac:dyDescent="0.2">
      <c r="A139" s="26">
        <v>135</v>
      </c>
      <c r="B139" s="26">
        <f>Rangliste!C139</f>
        <v>0</v>
      </c>
      <c r="C139" s="26">
        <f>Rangliste!D139</f>
        <v>0</v>
      </c>
      <c r="D139" s="37"/>
      <c r="E139" s="37"/>
      <c r="F139" s="37"/>
      <c r="G139" s="37"/>
      <c r="H139" s="60">
        <f t="shared" si="10"/>
        <v>0</v>
      </c>
      <c r="I139" s="37"/>
      <c r="J139" s="37"/>
      <c r="K139" s="37"/>
      <c r="L139" s="37"/>
      <c r="M139" s="60">
        <f t="shared" si="11"/>
        <v>0</v>
      </c>
      <c r="N139" s="37"/>
      <c r="O139" s="37"/>
      <c r="P139" s="37"/>
      <c r="Q139" s="37"/>
      <c r="R139" s="60">
        <f t="shared" si="12"/>
        <v>0</v>
      </c>
      <c r="S139" s="37"/>
      <c r="T139" s="37"/>
      <c r="U139" s="37"/>
      <c r="V139" s="37"/>
      <c r="W139" s="60">
        <f t="shared" si="13"/>
        <v>0</v>
      </c>
      <c r="X139" s="40">
        <f t="shared" si="14"/>
        <v>1</v>
      </c>
    </row>
    <row r="140" spans="1:24" x14ac:dyDescent="0.2">
      <c r="A140" s="26">
        <v>136</v>
      </c>
      <c r="B140" s="26">
        <f>Rangliste!C140</f>
        <v>0</v>
      </c>
      <c r="C140" s="26">
        <f>Rangliste!D140</f>
        <v>0</v>
      </c>
      <c r="D140" s="37"/>
      <c r="E140" s="37"/>
      <c r="F140" s="37"/>
      <c r="G140" s="37"/>
      <c r="H140" s="60">
        <f t="shared" si="10"/>
        <v>0</v>
      </c>
      <c r="I140" s="37"/>
      <c r="J140" s="37"/>
      <c r="K140" s="37"/>
      <c r="L140" s="37"/>
      <c r="M140" s="60">
        <f t="shared" si="11"/>
        <v>0</v>
      </c>
      <c r="N140" s="37"/>
      <c r="O140" s="37"/>
      <c r="P140" s="37"/>
      <c r="Q140" s="37"/>
      <c r="R140" s="60">
        <f t="shared" si="12"/>
        <v>0</v>
      </c>
      <c r="S140" s="37"/>
      <c r="T140" s="37"/>
      <c r="U140" s="37"/>
      <c r="V140" s="37"/>
      <c r="W140" s="60">
        <f t="shared" si="13"/>
        <v>0</v>
      </c>
      <c r="X140" s="40">
        <f t="shared" si="14"/>
        <v>1</v>
      </c>
    </row>
    <row r="141" spans="1:24" x14ac:dyDescent="0.2">
      <c r="A141" s="26">
        <v>137</v>
      </c>
      <c r="B141" s="26">
        <f>Rangliste!C141</f>
        <v>0</v>
      </c>
      <c r="C141" s="26">
        <f>Rangliste!D141</f>
        <v>0</v>
      </c>
      <c r="D141" s="37"/>
      <c r="E141" s="37"/>
      <c r="F141" s="37"/>
      <c r="G141" s="37"/>
      <c r="H141" s="60">
        <f t="shared" si="10"/>
        <v>0</v>
      </c>
      <c r="I141" s="37"/>
      <c r="J141" s="37"/>
      <c r="K141" s="37"/>
      <c r="L141" s="37"/>
      <c r="M141" s="60">
        <f t="shared" si="11"/>
        <v>0</v>
      </c>
      <c r="N141" s="37"/>
      <c r="O141" s="37"/>
      <c r="P141" s="37"/>
      <c r="Q141" s="37"/>
      <c r="R141" s="60">
        <f t="shared" si="12"/>
        <v>0</v>
      </c>
      <c r="S141" s="37"/>
      <c r="T141" s="37"/>
      <c r="U141" s="37"/>
      <c r="V141" s="37"/>
      <c r="W141" s="60">
        <f t="shared" si="13"/>
        <v>0</v>
      </c>
      <c r="X141" s="40">
        <f t="shared" si="14"/>
        <v>1</v>
      </c>
    </row>
    <row r="142" spans="1:24" x14ac:dyDescent="0.2">
      <c r="A142" s="26">
        <v>138</v>
      </c>
      <c r="B142" s="26">
        <f>Rangliste!C142</f>
        <v>0</v>
      </c>
      <c r="C142" s="26">
        <f>Rangliste!D142</f>
        <v>0</v>
      </c>
      <c r="D142" s="37"/>
      <c r="E142" s="37"/>
      <c r="F142" s="37"/>
      <c r="G142" s="37"/>
      <c r="H142" s="60">
        <f t="shared" si="10"/>
        <v>0</v>
      </c>
      <c r="I142" s="37"/>
      <c r="J142" s="37"/>
      <c r="K142" s="37"/>
      <c r="L142" s="37"/>
      <c r="M142" s="60">
        <f t="shared" si="11"/>
        <v>0</v>
      </c>
      <c r="N142" s="37"/>
      <c r="O142" s="37"/>
      <c r="P142" s="37"/>
      <c r="Q142" s="37"/>
      <c r="R142" s="60">
        <f t="shared" si="12"/>
        <v>0</v>
      </c>
      <c r="S142" s="37"/>
      <c r="T142" s="37"/>
      <c r="U142" s="37"/>
      <c r="V142" s="37"/>
      <c r="W142" s="60">
        <f t="shared" si="13"/>
        <v>0</v>
      </c>
      <c r="X142" s="40">
        <f t="shared" si="14"/>
        <v>1</v>
      </c>
    </row>
    <row r="143" spans="1:24" x14ac:dyDescent="0.2">
      <c r="A143" s="26">
        <v>139</v>
      </c>
      <c r="B143" s="26">
        <f>Rangliste!C143</f>
        <v>0</v>
      </c>
      <c r="C143" s="26">
        <f>Rangliste!D143</f>
        <v>0</v>
      </c>
      <c r="D143" s="37"/>
      <c r="E143" s="37"/>
      <c r="F143" s="37"/>
      <c r="G143" s="37"/>
      <c r="H143" s="60">
        <f t="shared" si="10"/>
        <v>0</v>
      </c>
      <c r="I143" s="37"/>
      <c r="J143" s="37"/>
      <c r="K143" s="37"/>
      <c r="L143" s="37"/>
      <c r="M143" s="60">
        <f t="shared" si="11"/>
        <v>0</v>
      </c>
      <c r="N143" s="37"/>
      <c r="O143" s="37"/>
      <c r="P143" s="37"/>
      <c r="Q143" s="37"/>
      <c r="R143" s="60">
        <f t="shared" si="12"/>
        <v>0</v>
      </c>
      <c r="S143" s="37"/>
      <c r="T143" s="37"/>
      <c r="U143" s="37"/>
      <c r="V143" s="37"/>
      <c r="W143" s="60">
        <f t="shared" si="13"/>
        <v>0</v>
      </c>
      <c r="X143" s="40">
        <f t="shared" si="14"/>
        <v>1</v>
      </c>
    </row>
    <row r="144" spans="1:24" x14ac:dyDescent="0.2">
      <c r="A144" s="26">
        <v>140</v>
      </c>
      <c r="B144" s="26">
        <f>Rangliste!C144</f>
        <v>0</v>
      </c>
      <c r="C144" s="26">
        <f>Rangliste!D144</f>
        <v>0</v>
      </c>
      <c r="D144" s="37"/>
      <c r="E144" s="37"/>
      <c r="F144" s="37"/>
      <c r="G144" s="37"/>
      <c r="H144" s="60">
        <f t="shared" si="10"/>
        <v>0</v>
      </c>
      <c r="I144" s="37"/>
      <c r="J144" s="37"/>
      <c r="K144" s="37"/>
      <c r="L144" s="37"/>
      <c r="M144" s="60">
        <f t="shared" si="11"/>
        <v>0</v>
      </c>
      <c r="N144" s="37"/>
      <c r="O144" s="37"/>
      <c r="P144" s="37"/>
      <c r="Q144" s="37"/>
      <c r="R144" s="60">
        <f t="shared" si="12"/>
        <v>0</v>
      </c>
      <c r="S144" s="37"/>
      <c r="T144" s="37"/>
      <c r="U144" s="37"/>
      <c r="V144" s="37"/>
      <c r="W144" s="60">
        <f t="shared" si="13"/>
        <v>0</v>
      </c>
      <c r="X144" s="40">
        <f t="shared" si="14"/>
        <v>1</v>
      </c>
    </row>
    <row r="145" spans="1:24" x14ac:dyDescent="0.2">
      <c r="A145" s="26">
        <v>141</v>
      </c>
      <c r="B145" s="26">
        <f>Rangliste!C145</f>
        <v>0</v>
      </c>
      <c r="C145" s="26">
        <f>Rangliste!D145</f>
        <v>0</v>
      </c>
      <c r="D145" s="37"/>
      <c r="E145" s="37"/>
      <c r="F145" s="37"/>
      <c r="G145" s="37"/>
      <c r="H145" s="60">
        <f t="shared" si="10"/>
        <v>0</v>
      </c>
      <c r="I145" s="37"/>
      <c r="J145" s="37"/>
      <c r="K145" s="37"/>
      <c r="L145" s="37"/>
      <c r="M145" s="60">
        <f t="shared" si="11"/>
        <v>0</v>
      </c>
      <c r="N145" s="37"/>
      <c r="O145" s="37"/>
      <c r="P145" s="37"/>
      <c r="Q145" s="37"/>
      <c r="R145" s="60">
        <f t="shared" si="12"/>
        <v>0</v>
      </c>
      <c r="S145" s="37"/>
      <c r="T145" s="37"/>
      <c r="U145" s="37"/>
      <c r="V145" s="37"/>
      <c r="W145" s="60">
        <f t="shared" si="13"/>
        <v>0</v>
      </c>
      <c r="X145" s="40">
        <f t="shared" si="14"/>
        <v>1</v>
      </c>
    </row>
    <row r="146" spans="1:24" x14ac:dyDescent="0.2">
      <c r="A146" s="26">
        <v>142</v>
      </c>
      <c r="B146" s="26">
        <f>Rangliste!C146</f>
        <v>0</v>
      </c>
      <c r="C146" s="26">
        <f>Rangliste!D146</f>
        <v>0</v>
      </c>
      <c r="D146" s="37"/>
      <c r="E146" s="37"/>
      <c r="F146" s="37"/>
      <c r="G146" s="37"/>
      <c r="H146" s="60">
        <f t="shared" si="10"/>
        <v>0</v>
      </c>
      <c r="I146" s="37"/>
      <c r="J146" s="37"/>
      <c r="K146" s="37"/>
      <c r="L146" s="37"/>
      <c r="M146" s="60">
        <f t="shared" si="11"/>
        <v>0</v>
      </c>
      <c r="N146" s="37"/>
      <c r="O146" s="37"/>
      <c r="P146" s="37"/>
      <c r="Q146" s="37"/>
      <c r="R146" s="60">
        <f t="shared" si="12"/>
        <v>0</v>
      </c>
      <c r="S146" s="37"/>
      <c r="T146" s="37"/>
      <c r="U146" s="37"/>
      <c r="V146" s="37"/>
      <c r="W146" s="60">
        <f t="shared" si="13"/>
        <v>0</v>
      </c>
      <c r="X146" s="40">
        <f t="shared" si="14"/>
        <v>1</v>
      </c>
    </row>
    <row r="147" spans="1:24" x14ac:dyDescent="0.2">
      <c r="A147" s="26">
        <v>143</v>
      </c>
      <c r="B147" s="26">
        <f>Rangliste!C147</f>
        <v>0</v>
      </c>
      <c r="C147" s="26">
        <f>Rangliste!D147</f>
        <v>0</v>
      </c>
      <c r="D147" s="37"/>
      <c r="E147" s="37"/>
      <c r="F147" s="37"/>
      <c r="G147" s="37"/>
      <c r="H147" s="60">
        <f t="shared" si="10"/>
        <v>0</v>
      </c>
      <c r="I147" s="37"/>
      <c r="J147" s="37"/>
      <c r="K147" s="37"/>
      <c r="L147" s="37"/>
      <c r="M147" s="60">
        <f t="shared" si="11"/>
        <v>0</v>
      </c>
      <c r="N147" s="37"/>
      <c r="O147" s="37"/>
      <c r="P147" s="37"/>
      <c r="Q147" s="37"/>
      <c r="R147" s="60">
        <f t="shared" si="12"/>
        <v>0</v>
      </c>
      <c r="S147" s="37"/>
      <c r="T147" s="37"/>
      <c r="U147" s="37"/>
      <c r="V147" s="37"/>
      <c r="W147" s="60">
        <f t="shared" si="13"/>
        <v>0</v>
      </c>
      <c r="X147" s="40">
        <f t="shared" si="14"/>
        <v>1</v>
      </c>
    </row>
    <row r="148" spans="1:24" x14ac:dyDescent="0.2">
      <c r="A148" s="26">
        <v>144</v>
      </c>
      <c r="B148" s="26">
        <f>Rangliste!C148</f>
        <v>0</v>
      </c>
      <c r="C148" s="26">
        <f>Rangliste!D148</f>
        <v>0</v>
      </c>
      <c r="D148" s="37"/>
      <c r="E148" s="37"/>
      <c r="F148" s="37"/>
      <c r="G148" s="37"/>
      <c r="H148" s="60">
        <f t="shared" si="10"/>
        <v>0</v>
      </c>
      <c r="I148" s="37"/>
      <c r="J148" s="37"/>
      <c r="K148" s="37"/>
      <c r="L148" s="37"/>
      <c r="M148" s="60">
        <f t="shared" si="11"/>
        <v>0</v>
      </c>
      <c r="N148" s="37"/>
      <c r="O148" s="37"/>
      <c r="P148" s="37"/>
      <c r="Q148" s="37"/>
      <c r="R148" s="60">
        <f t="shared" si="12"/>
        <v>0</v>
      </c>
      <c r="S148" s="37"/>
      <c r="T148" s="37"/>
      <c r="U148" s="37"/>
      <c r="V148" s="37"/>
      <c r="W148" s="60">
        <f t="shared" si="13"/>
        <v>0</v>
      </c>
      <c r="X148" s="40">
        <f t="shared" si="14"/>
        <v>1</v>
      </c>
    </row>
    <row r="149" spans="1:24" x14ac:dyDescent="0.2">
      <c r="A149" s="26">
        <v>145</v>
      </c>
      <c r="B149" s="26">
        <f>Rangliste!C149</f>
        <v>0</v>
      </c>
      <c r="C149" s="26">
        <f>Rangliste!D149</f>
        <v>0</v>
      </c>
      <c r="D149" s="37"/>
      <c r="E149" s="37"/>
      <c r="F149" s="37"/>
      <c r="G149" s="37"/>
      <c r="H149" s="60">
        <f t="shared" si="10"/>
        <v>0</v>
      </c>
      <c r="I149" s="37"/>
      <c r="J149" s="37"/>
      <c r="K149" s="37"/>
      <c r="L149" s="37"/>
      <c r="M149" s="60">
        <f t="shared" si="11"/>
        <v>0</v>
      </c>
      <c r="N149" s="37"/>
      <c r="O149" s="37"/>
      <c r="P149" s="37"/>
      <c r="Q149" s="37"/>
      <c r="R149" s="60">
        <f t="shared" si="12"/>
        <v>0</v>
      </c>
      <c r="S149" s="37"/>
      <c r="T149" s="37"/>
      <c r="U149" s="37"/>
      <c r="V149" s="37"/>
      <c r="W149" s="60">
        <f t="shared" si="13"/>
        <v>0</v>
      </c>
      <c r="X149" s="40">
        <f t="shared" si="14"/>
        <v>1</v>
      </c>
    </row>
    <row r="150" spans="1:24" x14ac:dyDescent="0.2">
      <c r="A150" s="26">
        <v>146</v>
      </c>
      <c r="B150" s="26">
        <f>Rangliste!C150</f>
        <v>0</v>
      </c>
      <c r="C150" s="26">
        <f>Rangliste!D150</f>
        <v>0</v>
      </c>
      <c r="D150" s="37"/>
      <c r="E150" s="37"/>
      <c r="F150" s="37"/>
      <c r="G150" s="37"/>
      <c r="H150" s="60">
        <f t="shared" si="10"/>
        <v>0</v>
      </c>
      <c r="I150" s="37"/>
      <c r="J150" s="37"/>
      <c r="K150" s="37"/>
      <c r="L150" s="37"/>
      <c r="M150" s="60">
        <f t="shared" si="11"/>
        <v>0</v>
      </c>
      <c r="N150" s="37"/>
      <c r="O150" s="37"/>
      <c r="P150" s="37"/>
      <c r="Q150" s="37"/>
      <c r="R150" s="60">
        <f t="shared" si="12"/>
        <v>0</v>
      </c>
      <c r="S150" s="37"/>
      <c r="T150" s="37"/>
      <c r="U150" s="37"/>
      <c r="V150" s="37"/>
      <c r="W150" s="60">
        <f t="shared" si="13"/>
        <v>0</v>
      </c>
      <c r="X150" s="40">
        <f t="shared" si="14"/>
        <v>1</v>
      </c>
    </row>
    <row r="151" spans="1:24" x14ac:dyDescent="0.2">
      <c r="A151" s="26">
        <v>147</v>
      </c>
      <c r="B151" s="26">
        <f>Rangliste!C151</f>
        <v>0</v>
      </c>
      <c r="C151" s="26">
        <f>Rangliste!D151</f>
        <v>0</v>
      </c>
      <c r="D151" s="37"/>
      <c r="E151" s="37"/>
      <c r="F151" s="37"/>
      <c r="G151" s="37"/>
      <c r="H151" s="60">
        <f t="shared" si="10"/>
        <v>0</v>
      </c>
      <c r="I151" s="37"/>
      <c r="J151" s="37"/>
      <c r="K151" s="37"/>
      <c r="L151" s="37"/>
      <c r="M151" s="60">
        <f t="shared" si="11"/>
        <v>0</v>
      </c>
      <c r="N151" s="37"/>
      <c r="O151" s="37"/>
      <c r="P151" s="37"/>
      <c r="Q151" s="37"/>
      <c r="R151" s="60">
        <f t="shared" si="12"/>
        <v>0</v>
      </c>
      <c r="S151" s="37"/>
      <c r="T151" s="37"/>
      <c r="U151" s="37"/>
      <c r="V151" s="37"/>
      <c r="W151" s="60">
        <f t="shared" si="13"/>
        <v>0</v>
      </c>
      <c r="X151" s="40">
        <f t="shared" si="14"/>
        <v>1</v>
      </c>
    </row>
    <row r="152" spans="1:24" x14ac:dyDescent="0.2">
      <c r="A152" s="26">
        <v>148</v>
      </c>
      <c r="B152" s="26">
        <f>Rangliste!C152</f>
        <v>0</v>
      </c>
      <c r="C152" s="26">
        <f>Rangliste!D152</f>
        <v>0</v>
      </c>
      <c r="D152" s="37"/>
      <c r="E152" s="37"/>
      <c r="F152" s="37"/>
      <c r="G152" s="37"/>
      <c r="H152" s="60">
        <f t="shared" si="10"/>
        <v>0</v>
      </c>
      <c r="I152" s="37"/>
      <c r="J152" s="37"/>
      <c r="K152" s="37"/>
      <c r="L152" s="37"/>
      <c r="M152" s="60">
        <f t="shared" si="11"/>
        <v>0</v>
      </c>
      <c r="N152" s="37"/>
      <c r="O152" s="37"/>
      <c r="P152" s="37"/>
      <c r="Q152" s="37"/>
      <c r="R152" s="60">
        <f t="shared" si="12"/>
        <v>0</v>
      </c>
      <c r="S152" s="37"/>
      <c r="T152" s="37"/>
      <c r="U152" s="37"/>
      <c r="V152" s="37"/>
      <c r="W152" s="60">
        <f t="shared" si="13"/>
        <v>0</v>
      </c>
      <c r="X152" s="40">
        <f t="shared" si="14"/>
        <v>1</v>
      </c>
    </row>
    <row r="153" spans="1:24" x14ac:dyDescent="0.2">
      <c r="A153" s="26">
        <v>149</v>
      </c>
      <c r="B153" s="26">
        <f>Rangliste!C153</f>
        <v>0</v>
      </c>
      <c r="C153" s="26">
        <f>Rangliste!D153</f>
        <v>0</v>
      </c>
      <c r="D153" s="37"/>
      <c r="E153" s="37"/>
      <c r="F153" s="37"/>
      <c r="G153" s="37"/>
      <c r="H153" s="60">
        <f t="shared" si="10"/>
        <v>0</v>
      </c>
      <c r="I153" s="37"/>
      <c r="J153" s="37"/>
      <c r="K153" s="37"/>
      <c r="L153" s="37"/>
      <c r="M153" s="60">
        <f t="shared" si="11"/>
        <v>0</v>
      </c>
      <c r="N153" s="37"/>
      <c r="O153" s="37"/>
      <c r="P153" s="37"/>
      <c r="Q153" s="37"/>
      <c r="R153" s="60">
        <f t="shared" si="12"/>
        <v>0</v>
      </c>
      <c r="S153" s="37"/>
      <c r="T153" s="37"/>
      <c r="U153" s="37"/>
      <c r="V153" s="37"/>
      <c r="W153" s="60">
        <f t="shared" si="13"/>
        <v>0</v>
      </c>
      <c r="X153" s="40">
        <f t="shared" si="14"/>
        <v>1</v>
      </c>
    </row>
    <row r="154" spans="1:24" x14ac:dyDescent="0.2">
      <c r="A154" s="26">
        <v>150</v>
      </c>
      <c r="B154" s="26">
        <f>Rangliste!C154</f>
        <v>0</v>
      </c>
      <c r="C154" s="26">
        <f>Rangliste!D154</f>
        <v>0</v>
      </c>
      <c r="D154" s="37"/>
      <c r="E154" s="37"/>
      <c r="F154" s="37"/>
      <c r="G154" s="37"/>
      <c r="H154" s="60">
        <f t="shared" si="10"/>
        <v>0</v>
      </c>
      <c r="I154" s="37"/>
      <c r="J154" s="37"/>
      <c r="K154" s="37"/>
      <c r="L154" s="37"/>
      <c r="M154" s="60">
        <f t="shared" si="11"/>
        <v>0</v>
      </c>
      <c r="N154" s="37"/>
      <c r="O154" s="37"/>
      <c r="P154" s="37"/>
      <c r="Q154" s="37"/>
      <c r="R154" s="60">
        <f t="shared" si="12"/>
        <v>0</v>
      </c>
      <c r="S154" s="37"/>
      <c r="T154" s="37"/>
      <c r="U154" s="37"/>
      <c r="V154" s="37"/>
      <c r="W154" s="60">
        <f t="shared" si="13"/>
        <v>0</v>
      </c>
      <c r="X154" s="40">
        <f t="shared" si="14"/>
        <v>1</v>
      </c>
    </row>
    <row r="155" spans="1:24" x14ac:dyDescent="0.2">
      <c r="A155" s="26">
        <v>151</v>
      </c>
      <c r="B155" s="26">
        <f>Rangliste!C155</f>
        <v>0</v>
      </c>
      <c r="C155" s="26">
        <f>Rangliste!D155</f>
        <v>0</v>
      </c>
      <c r="D155" s="37"/>
      <c r="E155" s="37"/>
      <c r="F155" s="37"/>
      <c r="G155" s="37"/>
      <c r="H155" s="60">
        <f t="shared" si="10"/>
        <v>0</v>
      </c>
      <c r="I155" s="37"/>
      <c r="J155" s="37"/>
      <c r="K155" s="37"/>
      <c r="L155" s="37"/>
      <c r="M155" s="60">
        <f t="shared" si="11"/>
        <v>0</v>
      </c>
      <c r="N155" s="37"/>
      <c r="O155" s="37"/>
      <c r="P155" s="37"/>
      <c r="Q155" s="37"/>
      <c r="R155" s="60">
        <f t="shared" si="12"/>
        <v>0</v>
      </c>
      <c r="S155" s="37"/>
      <c r="T155" s="37"/>
      <c r="U155" s="37"/>
      <c r="V155" s="37"/>
      <c r="W155" s="60">
        <f t="shared" si="13"/>
        <v>0</v>
      </c>
      <c r="X155" s="40">
        <f t="shared" si="14"/>
        <v>1</v>
      </c>
    </row>
    <row r="156" spans="1:24" x14ac:dyDescent="0.2">
      <c r="A156" s="26">
        <v>152</v>
      </c>
      <c r="B156" s="26">
        <f>Rangliste!C156</f>
        <v>0</v>
      </c>
      <c r="C156" s="26">
        <f>Rangliste!D156</f>
        <v>0</v>
      </c>
      <c r="D156" s="37"/>
      <c r="E156" s="37"/>
      <c r="F156" s="37"/>
      <c r="G156" s="37"/>
      <c r="H156" s="60">
        <f t="shared" si="10"/>
        <v>0</v>
      </c>
      <c r="I156" s="37"/>
      <c r="J156" s="37"/>
      <c r="K156" s="37"/>
      <c r="L156" s="37"/>
      <c r="M156" s="60">
        <f t="shared" si="11"/>
        <v>0</v>
      </c>
      <c r="N156" s="37"/>
      <c r="O156" s="37"/>
      <c r="P156" s="37"/>
      <c r="Q156" s="37"/>
      <c r="R156" s="60">
        <f t="shared" si="12"/>
        <v>0</v>
      </c>
      <c r="S156" s="37"/>
      <c r="T156" s="37"/>
      <c r="U156" s="37"/>
      <c r="V156" s="37"/>
      <c r="W156" s="60">
        <f t="shared" si="13"/>
        <v>0</v>
      </c>
      <c r="X156" s="40">
        <f t="shared" si="14"/>
        <v>1</v>
      </c>
    </row>
    <row r="157" spans="1:24" x14ac:dyDescent="0.2">
      <c r="A157" s="26">
        <v>153</v>
      </c>
      <c r="B157" s="26">
        <f>Rangliste!C157</f>
        <v>0</v>
      </c>
      <c r="C157" s="26">
        <f>Rangliste!D157</f>
        <v>0</v>
      </c>
      <c r="D157" s="37"/>
      <c r="E157" s="37"/>
      <c r="F157" s="37"/>
      <c r="G157" s="37"/>
      <c r="H157" s="60">
        <f t="shared" si="10"/>
        <v>0</v>
      </c>
      <c r="I157" s="37"/>
      <c r="J157" s="37"/>
      <c r="K157" s="37"/>
      <c r="L157" s="37"/>
      <c r="M157" s="60">
        <f t="shared" si="11"/>
        <v>0</v>
      </c>
      <c r="N157" s="37"/>
      <c r="O157" s="37"/>
      <c r="P157" s="37"/>
      <c r="Q157" s="37"/>
      <c r="R157" s="60">
        <f t="shared" si="12"/>
        <v>0</v>
      </c>
      <c r="S157" s="37"/>
      <c r="T157" s="37"/>
      <c r="U157" s="37"/>
      <c r="V157" s="37"/>
      <c r="W157" s="60">
        <f t="shared" si="13"/>
        <v>0</v>
      </c>
      <c r="X157" s="40">
        <f t="shared" si="14"/>
        <v>1</v>
      </c>
    </row>
    <row r="158" spans="1:24" x14ac:dyDescent="0.2">
      <c r="A158" s="26">
        <v>154</v>
      </c>
      <c r="B158" s="26">
        <f>Rangliste!C158</f>
        <v>0</v>
      </c>
      <c r="C158" s="26">
        <f>Rangliste!D158</f>
        <v>0</v>
      </c>
      <c r="D158" s="37"/>
      <c r="E158" s="37"/>
      <c r="F158" s="37"/>
      <c r="G158" s="37"/>
      <c r="H158" s="60">
        <f t="shared" si="10"/>
        <v>0</v>
      </c>
      <c r="I158" s="37"/>
      <c r="J158" s="37"/>
      <c r="K158" s="37"/>
      <c r="L158" s="37"/>
      <c r="M158" s="60">
        <f t="shared" si="11"/>
        <v>0</v>
      </c>
      <c r="N158" s="37"/>
      <c r="O158" s="37"/>
      <c r="P158" s="37"/>
      <c r="Q158" s="37"/>
      <c r="R158" s="60">
        <f t="shared" si="12"/>
        <v>0</v>
      </c>
      <c r="S158" s="37"/>
      <c r="T158" s="37"/>
      <c r="U158" s="37"/>
      <c r="V158" s="37"/>
      <c r="W158" s="60">
        <f t="shared" si="13"/>
        <v>0</v>
      </c>
      <c r="X158" s="40">
        <f t="shared" si="14"/>
        <v>1</v>
      </c>
    </row>
    <row r="159" spans="1:24" x14ac:dyDescent="0.2">
      <c r="A159" s="26">
        <v>155</v>
      </c>
      <c r="B159" s="26">
        <f>Rangliste!C159</f>
        <v>0</v>
      </c>
      <c r="C159" s="26">
        <f>Rangliste!D159</f>
        <v>0</v>
      </c>
      <c r="D159" s="37"/>
      <c r="E159" s="37"/>
      <c r="F159" s="37"/>
      <c r="G159" s="37"/>
      <c r="H159" s="60">
        <f t="shared" si="10"/>
        <v>0</v>
      </c>
      <c r="I159" s="37"/>
      <c r="J159" s="37"/>
      <c r="K159" s="37"/>
      <c r="L159" s="37"/>
      <c r="M159" s="60">
        <f t="shared" si="11"/>
        <v>0</v>
      </c>
      <c r="N159" s="37"/>
      <c r="O159" s="37"/>
      <c r="P159" s="37"/>
      <c r="Q159" s="37"/>
      <c r="R159" s="60">
        <f t="shared" si="12"/>
        <v>0</v>
      </c>
      <c r="S159" s="37"/>
      <c r="T159" s="37"/>
      <c r="U159" s="37"/>
      <c r="V159" s="37"/>
      <c r="W159" s="60">
        <f t="shared" si="13"/>
        <v>0</v>
      </c>
      <c r="X159" s="40">
        <f t="shared" si="14"/>
        <v>1</v>
      </c>
    </row>
    <row r="160" spans="1:24" x14ac:dyDescent="0.2">
      <c r="A160" s="26">
        <v>156</v>
      </c>
      <c r="B160" s="26">
        <f>Rangliste!C160</f>
        <v>0</v>
      </c>
      <c r="C160" s="26">
        <f>Rangliste!D160</f>
        <v>0</v>
      </c>
      <c r="D160" s="37"/>
      <c r="E160" s="37"/>
      <c r="F160" s="37"/>
      <c r="G160" s="37"/>
      <c r="H160" s="60">
        <f t="shared" si="10"/>
        <v>0</v>
      </c>
      <c r="I160" s="37"/>
      <c r="J160" s="37"/>
      <c r="K160" s="37"/>
      <c r="L160" s="37"/>
      <c r="M160" s="60">
        <f t="shared" si="11"/>
        <v>0</v>
      </c>
      <c r="N160" s="37"/>
      <c r="O160" s="37"/>
      <c r="P160" s="37"/>
      <c r="Q160" s="37"/>
      <c r="R160" s="60">
        <f t="shared" si="12"/>
        <v>0</v>
      </c>
      <c r="S160" s="37"/>
      <c r="T160" s="37"/>
      <c r="U160" s="37"/>
      <c r="V160" s="37"/>
      <c r="W160" s="60">
        <f t="shared" si="13"/>
        <v>0</v>
      </c>
      <c r="X160" s="40">
        <f t="shared" si="14"/>
        <v>1</v>
      </c>
    </row>
    <row r="161" spans="1:24" x14ac:dyDescent="0.2">
      <c r="A161" s="26">
        <v>157</v>
      </c>
      <c r="B161" s="26">
        <f>Rangliste!C161</f>
        <v>0</v>
      </c>
      <c r="C161" s="26">
        <f>Rangliste!D161</f>
        <v>0</v>
      </c>
      <c r="D161" s="37"/>
      <c r="E161" s="37"/>
      <c r="F161" s="37"/>
      <c r="G161" s="37"/>
      <c r="H161" s="60">
        <f t="shared" si="10"/>
        <v>0</v>
      </c>
      <c r="I161" s="37"/>
      <c r="J161" s="37"/>
      <c r="K161" s="37"/>
      <c r="L161" s="37"/>
      <c r="M161" s="60">
        <f t="shared" si="11"/>
        <v>0</v>
      </c>
      <c r="N161" s="37"/>
      <c r="O161" s="37"/>
      <c r="P161" s="37"/>
      <c r="Q161" s="37"/>
      <c r="R161" s="60">
        <f t="shared" si="12"/>
        <v>0</v>
      </c>
      <c r="S161" s="37"/>
      <c r="T161" s="37"/>
      <c r="U161" s="37"/>
      <c r="V161" s="37"/>
      <c r="W161" s="60">
        <f t="shared" si="13"/>
        <v>0</v>
      </c>
      <c r="X161" s="40">
        <f t="shared" si="14"/>
        <v>1</v>
      </c>
    </row>
    <row r="162" spans="1:24" x14ac:dyDescent="0.2">
      <c r="A162" s="26">
        <v>158</v>
      </c>
      <c r="B162" s="26">
        <f>Rangliste!C162</f>
        <v>0</v>
      </c>
      <c r="C162" s="26">
        <f>Rangliste!D162</f>
        <v>0</v>
      </c>
      <c r="D162" s="37"/>
      <c r="E162" s="37"/>
      <c r="F162" s="37"/>
      <c r="G162" s="37"/>
      <c r="H162" s="60">
        <f t="shared" si="10"/>
        <v>0</v>
      </c>
      <c r="I162" s="37"/>
      <c r="J162" s="37"/>
      <c r="K162" s="37"/>
      <c r="L162" s="37"/>
      <c r="M162" s="60">
        <f t="shared" si="11"/>
        <v>0</v>
      </c>
      <c r="N162" s="37"/>
      <c r="O162" s="37"/>
      <c r="P162" s="37"/>
      <c r="Q162" s="37"/>
      <c r="R162" s="60">
        <f t="shared" si="12"/>
        <v>0</v>
      </c>
      <c r="S162" s="37"/>
      <c r="T162" s="37"/>
      <c r="U162" s="37"/>
      <c r="V162" s="37"/>
      <c r="W162" s="60">
        <f t="shared" si="13"/>
        <v>0</v>
      </c>
      <c r="X162" s="40">
        <f t="shared" si="14"/>
        <v>1</v>
      </c>
    </row>
    <row r="163" spans="1:24" x14ac:dyDescent="0.2">
      <c r="A163" s="26">
        <v>159</v>
      </c>
      <c r="B163" s="26">
        <f>Rangliste!C163</f>
        <v>0</v>
      </c>
      <c r="C163" s="26">
        <f>Rangliste!D163</f>
        <v>0</v>
      </c>
      <c r="D163" s="37"/>
      <c r="E163" s="37"/>
      <c r="F163" s="37"/>
      <c r="G163" s="37"/>
      <c r="H163" s="60">
        <f t="shared" si="10"/>
        <v>0</v>
      </c>
      <c r="I163" s="37"/>
      <c r="J163" s="37"/>
      <c r="K163" s="37"/>
      <c r="L163" s="37"/>
      <c r="M163" s="60">
        <f t="shared" si="11"/>
        <v>0</v>
      </c>
      <c r="N163" s="37"/>
      <c r="O163" s="37"/>
      <c r="P163" s="37"/>
      <c r="Q163" s="37"/>
      <c r="R163" s="60">
        <f t="shared" si="12"/>
        <v>0</v>
      </c>
      <c r="S163" s="37"/>
      <c r="T163" s="37"/>
      <c r="U163" s="37"/>
      <c r="V163" s="37"/>
      <c r="W163" s="60">
        <f t="shared" si="13"/>
        <v>0</v>
      </c>
      <c r="X163" s="40">
        <f t="shared" si="14"/>
        <v>1</v>
      </c>
    </row>
    <row r="164" spans="1:24" x14ac:dyDescent="0.2">
      <c r="A164" s="26">
        <v>160</v>
      </c>
      <c r="B164" s="26">
        <f>Rangliste!C164</f>
        <v>0</v>
      </c>
      <c r="C164" s="26">
        <f>Rangliste!D164</f>
        <v>0</v>
      </c>
      <c r="D164" s="37"/>
      <c r="E164" s="37"/>
      <c r="F164" s="37"/>
      <c r="G164" s="37"/>
      <c r="H164" s="60">
        <f t="shared" si="10"/>
        <v>0</v>
      </c>
      <c r="I164" s="37"/>
      <c r="J164" s="37"/>
      <c r="K164" s="37"/>
      <c r="L164" s="37"/>
      <c r="M164" s="60">
        <f t="shared" si="11"/>
        <v>0</v>
      </c>
      <c r="N164" s="37"/>
      <c r="O164" s="37"/>
      <c r="P164" s="37"/>
      <c r="Q164" s="37"/>
      <c r="R164" s="60">
        <f t="shared" si="12"/>
        <v>0</v>
      </c>
      <c r="S164" s="37"/>
      <c r="T164" s="37"/>
      <c r="U164" s="37"/>
      <c r="V164" s="37"/>
      <c r="W164" s="60">
        <f t="shared" si="13"/>
        <v>0</v>
      </c>
      <c r="X164" s="40">
        <f t="shared" si="14"/>
        <v>1</v>
      </c>
    </row>
    <row r="165" spans="1:24" x14ac:dyDescent="0.2">
      <c r="A165" s="26">
        <v>161</v>
      </c>
      <c r="B165" s="26">
        <f>Rangliste!C165</f>
        <v>0</v>
      </c>
      <c r="C165" s="26">
        <f>Rangliste!D165</f>
        <v>0</v>
      </c>
      <c r="D165" s="37"/>
      <c r="E165" s="37"/>
      <c r="F165" s="37"/>
      <c r="G165" s="37"/>
      <c r="H165" s="60">
        <f t="shared" si="10"/>
        <v>0</v>
      </c>
      <c r="I165" s="37"/>
      <c r="J165" s="37"/>
      <c r="K165" s="37"/>
      <c r="L165" s="37"/>
      <c r="M165" s="60">
        <f t="shared" si="11"/>
        <v>0</v>
      </c>
      <c r="N165" s="37"/>
      <c r="O165" s="37"/>
      <c r="P165" s="37"/>
      <c r="Q165" s="37"/>
      <c r="R165" s="60">
        <f t="shared" si="12"/>
        <v>0</v>
      </c>
      <c r="S165" s="37"/>
      <c r="T165" s="37"/>
      <c r="U165" s="37"/>
      <c r="V165" s="37"/>
      <c r="W165" s="60">
        <f t="shared" si="13"/>
        <v>0</v>
      </c>
      <c r="X165" s="40">
        <f t="shared" si="14"/>
        <v>1</v>
      </c>
    </row>
    <row r="166" spans="1:24" x14ac:dyDescent="0.2">
      <c r="A166" s="26">
        <v>162</v>
      </c>
      <c r="B166" s="26">
        <f>Rangliste!C166</f>
        <v>0</v>
      </c>
      <c r="C166" s="26">
        <f>Rangliste!D166</f>
        <v>0</v>
      </c>
      <c r="D166" s="37"/>
      <c r="E166" s="37"/>
      <c r="F166" s="37"/>
      <c r="G166" s="37"/>
      <c r="H166" s="60">
        <f t="shared" si="10"/>
        <v>0</v>
      </c>
      <c r="I166" s="37"/>
      <c r="J166" s="37"/>
      <c r="K166" s="37"/>
      <c r="L166" s="37"/>
      <c r="M166" s="60">
        <f t="shared" si="11"/>
        <v>0</v>
      </c>
      <c r="N166" s="37"/>
      <c r="O166" s="37"/>
      <c r="P166" s="37"/>
      <c r="Q166" s="37"/>
      <c r="R166" s="60">
        <f t="shared" si="12"/>
        <v>0</v>
      </c>
      <c r="S166" s="37"/>
      <c r="T166" s="37"/>
      <c r="U166" s="37"/>
      <c r="V166" s="37"/>
      <c r="W166" s="60">
        <f t="shared" si="13"/>
        <v>0</v>
      </c>
      <c r="X166" s="40">
        <f t="shared" si="14"/>
        <v>1</v>
      </c>
    </row>
    <row r="167" spans="1:24" x14ac:dyDescent="0.2">
      <c r="A167" s="26">
        <v>163</v>
      </c>
      <c r="B167" s="26">
        <f>Rangliste!C167</f>
        <v>0</v>
      </c>
      <c r="C167" s="26">
        <f>Rangliste!D167</f>
        <v>0</v>
      </c>
      <c r="D167" s="37"/>
      <c r="E167" s="37"/>
      <c r="F167" s="37"/>
      <c r="G167" s="37"/>
      <c r="H167" s="60">
        <f t="shared" si="10"/>
        <v>0</v>
      </c>
      <c r="I167" s="37"/>
      <c r="J167" s="37"/>
      <c r="K167" s="37"/>
      <c r="L167" s="37"/>
      <c r="M167" s="60">
        <f t="shared" si="11"/>
        <v>0</v>
      </c>
      <c r="N167" s="37"/>
      <c r="O167" s="37"/>
      <c r="P167" s="37"/>
      <c r="Q167" s="37"/>
      <c r="R167" s="60">
        <f t="shared" si="12"/>
        <v>0</v>
      </c>
      <c r="S167" s="37"/>
      <c r="T167" s="37"/>
      <c r="U167" s="37"/>
      <c r="V167" s="37"/>
      <c r="W167" s="60">
        <f t="shared" si="13"/>
        <v>0</v>
      </c>
      <c r="X167" s="40">
        <f t="shared" si="14"/>
        <v>1</v>
      </c>
    </row>
    <row r="168" spans="1:24" x14ac:dyDescent="0.2">
      <c r="A168" s="26">
        <v>164</v>
      </c>
      <c r="B168" s="26">
        <f>Rangliste!C168</f>
        <v>0</v>
      </c>
      <c r="C168" s="26">
        <f>Rangliste!D168</f>
        <v>0</v>
      </c>
      <c r="D168" s="37"/>
      <c r="E168" s="37"/>
      <c r="F168" s="37"/>
      <c r="G168" s="37"/>
      <c r="H168" s="60">
        <f t="shared" si="10"/>
        <v>0</v>
      </c>
      <c r="I168" s="37"/>
      <c r="J168" s="37"/>
      <c r="K168" s="37"/>
      <c r="L168" s="37"/>
      <c r="M168" s="60">
        <f t="shared" si="11"/>
        <v>0</v>
      </c>
      <c r="N168" s="37"/>
      <c r="O168" s="37"/>
      <c r="P168" s="37"/>
      <c r="Q168" s="37"/>
      <c r="R168" s="60">
        <f t="shared" si="12"/>
        <v>0</v>
      </c>
      <c r="S168" s="37"/>
      <c r="T168" s="37"/>
      <c r="U168" s="37"/>
      <c r="V168" s="37"/>
      <c r="W168" s="60">
        <f t="shared" si="13"/>
        <v>0</v>
      </c>
      <c r="X168" s="40">
        <f t="shared" si="14"/>
        <v>1</v>
      </c>
    </row>
    <row r="169" spans="1:24" x14ac:dyDescent="0.2">
      <c r="A169" s="26">
        <v>165</v>
      </c>
      <c r="B169" s="26">
        <f>Rangliste!C169</f>
        <v>0</v>
      </c>
      <c r="C169" s="26">
        <f>Rangliste!D169</f>
        <v>0</v>
      </c>
      <c r="D169" s="37"/>
      <c r="E169" s="37"/>
      <c r="F169" s="37"/>
      <c r="G169" s="37"/>
      <c r="H169" s="60">
        <f t="shared" si="10"/>
        <v>0</v>
      </c>
      <c r="I169" s="37"/>
      <c r="J169" s="37"/>
      <c r="K169" s="37"/>
      <c r="L169" s="37"/>
      <c r="M169" s="60">
        <f t="shared" si="11"/>
        <v>0</v>
      </c>
      <c r="N169" s="37"/>
      <c r="O169" s="37"/>
      <c r="P169" s="37"/>
      <c r="Q169" s="37"/>
      <c r="R169" s="60">
        <f t="shared" si="12"/>
        <v>0</v>
      </c>
      <c r="S169" s="37"/>
      <c r="T169" s="37"/>
      <c r="U169" s="37"/>
      <c r="V169" s="37"/>
      <c r="W169" s="60">
        <f t="shared" si="13"/>
        <v>0</v>
      </c>
      <c r="X169" s="40">
        <f t="shared" si="14"/>
        <v>1</v>
      </c>
    </row>
    <row r="170" spans="1:24" x14ac:dyDescent="0.2">
      <c r="A170" s="26">
        <v>166</v>
      </c>
      <c r="B170" s="26">
        <f>Rangliste!C170</f>
        <v>0</v>
      </c>
      <c r="C170" s="26">
        <f>Rangliste!D170</f>
        <v>0</v>
      </c>
      <c r="D170" s="37"/>
      <c r="E170" s="37"/>
      <c r="F170" s="37"/>
      <c r="G170" s="37"/>
      <c r="H170" s="60">
        <f t="shared" si="10"/>
        <v>0</v>
      </c>
      <c r="I170" s="37"/>
      <c r="J170" s="37"/>
      <c r="K170" s="37"/>
      <c r="L170" s="37"/>
      <c r="M170" s="60">
        <f t="shared" si="11"/>
        <v>0</v>
      </c>
      <c r="N170" s="37"/>
      <c r="O170" s="37"/>
      <c r="P170" s="37"/>
      <c r="Q170" s="37"/>
      <c r="R170" s="60">
        <f t="shared" si="12"/>
        <v>0</v>
      </c>
      <c r="S170" s="37"/>
      <c r="T170" s="37"/>
      <c r="U170" s="37"/>
      <c r="V170" s="37"/>
      <c r="W170" s="60">
        <f t="shared" si="13"/>
        <v>0</v>
      </c>
      <c r="X170" s="40">
        <f t="shared" si="14"/>
        <v>1</v>
      </c>
    </row>
    <row r="171" spans="1:24" x14ac:dyDescent="0.2">
      <c r="A171" s="26">
        <v>167</v>
      </c>
      <c r="B171" s="26">
        <f>Rangliste!C171</f>
        <v>0</v>
      </c>
      <c r="C171" s="26">
        <f>Rangliste!D171</f>
        <v>0</v>
      </c>
      <c r="D171" s="37"/>
      <c r="E171" s="37"/>
      <c r="F171" s="37"/>
      <c r="G171" s="37"/>
      <c r="H171" s="60">
        <f t="shared" si="10"/>
        <v>0</v>
      </c>
      <c r="I171" s="37"/>
      <c r="J171" s="37"/>
      <c r="K171" s="37"/>
      <c r="L171" s="37"/>
      <c r="M171" s="60">
        <f t="shared" si="11"/>
        <v>0</v>
      </c>
      <c r="N171" s="37"/>
      <c r="O171" s="37"/>
      <c r="P171" s="37"/>
      <c r="Q171" s="37"/>
      <c r="R171" s="60">
        <f t="shared" si="12"/>
        <v>0</v>
      </c>
      <c r="S171" s="37"/>
      <c r="T171" s="37"/>
      <c r="U171" s="37"/>
      <c r="V171" s="37"/>
      <c r="W171" s="60">
        <f t="shared" si="13"/>
        <v>0</v>
      </c>
      <c r="X171" s="40">
        <f t="shared" si="14"/>
        <v>1</v>
      </c>
    </row>
    <row r="172" spans="1:24" x14ac:dyDescent="0.2">
      <c r="A172" s="26">
        <v>168</v>
      </c>
      <c r="B172" s="26">
        <f>Rangliste!C172</f>
        <v>0</v>
      </c>
      <c r="C172" s="26">
        <f>Rangliste!D172</f>
        <v>0</v>
      </c>
      <c r="D172" s="37"/>
      <c r="E172" s="37"/>
      <c r="F172" s="37"/>
      <c r="G172" s="37"/>
      <c r="H172" s="60">
        <f t="shared" si="10"/>
        <v>0</v>
      </c>
      <c r="I172" s="37"/>
      <c r="J172" s="37"/>
      <c r="K172" s="37"/>
      <c r="L172" s="37"/>
      <c r="M172" s="60">
        <f t="shared" si="11"/>
        <v>0</v>
      </c>
      <c r="N172" s="37"/>
      <c r="O172" s="37"/>
      <c r="P172" s="37"/>
      <c r="Q172" s="37"/>
      <c r="R172" s="60">
        <f t="shared" si="12"/>
        <v>0</v>
      </c>
      <c r="S172" s="37"/>
      <c r="T172" s="37"/>
      <c r="U172" s="37"/>
      <c r="V172" s="37"/>
      <c r="W172" s="60">
        <f t="shared" si="13"/>
        <v>0</v>
      </c>
      <c r="X172" s="40">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ColWidth="11.42578125" defaultRowHeight="15" x14ac:dyDescent="0.25"/>
  <cols>
    <col min="1" max="1" width="6.42578125" style="83" customWidth="1"/>
    <col min="2" max="2" width="8.7109375" style="83" customWidth="1"/>
    <col min="3" max="3" width="87.42578125" style="83" customWidth="1"/>
    <col min="4" max="4" width="25.140625" style="83" bestFit="1" customWidth="1"/>
    <col min="5" max="16384" width="11.42578125" style="83"/>
  </cols>
  <sheetData>
    <row r="1" spans="1:5" ht="30" x14ac:dyDescent="0.4">
      <c r="A1" s="134" t="s">
        <v>62</v>
      </c>
      <c r="B1" s="135"/>
      <c r="C1" s="135"/>
      <c r="D1" s="135"/>
      <c r="E1" s="136"/>
    </row>
    <row r="2" spans="1:5" ht="3.75" customHeight="1" x14ac:dyDescent="0.25">
      <c r="A2" s="137"/>
      <c r="B2" s="138"/>
      <c r="C2" s="139"/>
      <c r="D2" s="138"/>
      <c r="E2" s="140"/>
    </row>
    <row r="3" spans="1:5" ht="24" customHeight="1" x14ac:dyDescent="0.25">
      <c r="A3" s="137" t="s">
        <v>63</v>
      </c>
      <c r="B3" s="141"/>
      <c r="C3" s="141"/>
      <c r="D3" s="141"/>
      <c r="E3" s="142"/>
    </row>
    <row r="4" spans="1:5" ht="7.5" customHeight="1" x14ac:dyDescent="0.4">
      <c r="A4" s="143"/>
      <c r="B4" s="138"/>
      <c r="C4" s="138"/>
      <c r="D4" s="138"/>
      <c r="E4" s="140"/>
    </row>
    <row r="5" spans="1:5" s="86" customFormat="1" ht="15.75" thickBot="1" x14ac:dyDescent="0.3">
      <c r="A5" s="132"/>
      <c r="B5" s="133"/>
      <c r="C5" s="84" t="s">
        <v>64</v>
      </c>
      <c r="D5" s="84" t="s">
        <v>65</v>
      </c>
      <c r="E5" s="85" t="s">
        <v>32</v>
      </c>
    </row>
    <row r="6" spans="1:5" ht="23.1" customHeight="1" x14ac:dyDescent="0.25">
      <c r="A6" s="144" t="s">
        <v>1</v>
      </c>
      <c r="B6" s="146" t="s">
        <v>66</v>
      </c>
      <c r="C6" s="87" t="s">
        <v>67</v>
      </c>
      <c r="D6" s="87" t="s">
        <v>68</v>
      </c>
      <c r="E6" s="148"/>
    </row>
    <row r="7" spans="1:5" ht="23.1" customHeight="1" x14ac:dyDescent="0.25">
      <c r="A7" s="145"/>
      <c r="B7" s="147"/>
      <c r="C7" s="88" t="s">
        <v>69</v>
      </c>
      <c r="D7" s="88" t="s">
        <v>70</v>
      </c>
      <c r="E7" s="149"/>
    </row>
    <row r="8" spans="1:5" ht="23.1" customHeight="1" x14ac:dyDescent="0.25">
      <c r="A8" s="145"/>
      <c r="B8" s="147"/>
      <c r="C8" s="88" t="s">
        <v>71</v>
      </c>
      <c r="D8" s="88" t="s">
        <v>72</v>
      </c>
      <c r="E8" s="149"/>
    </row>
    <row r="9" spans="1:5" ht="23.1" customHeight="1" thickBot="1" x14ac:dyDescent="0.3">
      <c r="A9" s="145"/>
      <c r="B9" s="147"/>
      <c r="C9" s="88" t="s">
        <v>73</v>
      </c>
      <c r="D9" s="88" t="s">
        <v>74</v>
      </c>
      <c r="E9" s="150"/>
    </row>
    <row r="10" spans="1:5" ht="23.1" customHeight="1" x14ac:dyDescent="0.25">
      <c r="A10" s="151" t="s">
        <v>1</v>
      </c>
      <c r="B10" s="152" t="s">
        <v>75</v>
      </c>
      <c r="C10" s="89" t="s">
        <v>76</v>
      </c>
      <c r="D10" s="89" t="s">
        <v>77</v>
      </c>
      <c r="E10" s="154"/>
    </row>
    <row r="11" spans="1:5" ht="23.1" customHeight="1" x14ac:dyDescent="0.25">
      <c r="A11" s="151"/>
      <c r="B11" s="153"/>
      <c r="C11" s="89" t="s">
        <v>78</v>
      </c>
      <c r="D11" s="89" t="s">
        <v>79</v>
      </c>
      <c r="E11" s="155"/>
    </row>
    <row r="12" spans="1:5" ht="23.1" customHeight="1" x14ac:dyDescent="0.25">
      <c r="A12" s="151"/>
      <c r="B12" s="153"/>
      <c r="C12" s="89" t="s">
        <v>80</v>
      </c>
      <c r="D12" s="89" t="s">
        <v>81</v>
      </c>
      <c r="E12" s="155"/>
    </row>
    <row r="13" spans="1:5" ht="23.1" customHeight="1" thickBot="1" x14ac:dyDescent="0.3">
      <c r="A13" s="151"/>
      <c r="B13" s="153"/>
      <c r="C13" s="89" t="s">
        <v>82</v>
      </c>
      <c r="D13" s="89" t="s">
        <v>83</v>
      </c>
      <c r="E13" s="156"/>
    </row>
    <row r="14" spans="1:5" ht="23.1" customHeight="1" x14ac:dyDescent="0.25">
      <c r="A14" s="157" t="s">
        <v>84</v>
      </c>
      <c r="B14" s="146" t="s">
        <v>85</v>
      </c>
      <c r="C14" s="88" t="s">
        <v>86</v>
      </c>
      <c r="D14" s="88" t="s">
        <v>87</v>
      </c>
      <c r="E14" s="148"/>
    </row>
    <row r="15" spans="1:5" ht="23.1" customHeight="1" x14ac:dyDescent="0.25">
      <c r="A15" s="157"/>
      <c r="B15" s="147"/>
      <c r="C15" s="88" t="s">
        <v>88</v>
      </c>
      <c r="D15" s="88" t="s">
        <v>89</v>
      </c>
      <c r="E15" s="149"/>
    </row>
    <row r="16" spans="1:5" ht="23.1" customHeight="1" x14ac:dyDescent="0.25">
      <c r="A16" s="157"/>
      <c r="B16" s="147"/>
      <c r="C16" s="88" t="s">
        <v>90</v>
      </c>
      <c r="D16" s="88" t="s">
        <v>91</v>
      </c>
      <c r="E16" s="149"/>
    </row>
    <row r="17" spans="1:5" ht="23.1" customHeight="1" thickBot="1" x14ac:dyDescent="0.3">
      <c r="A17" s="157"/>
      <c r="B17" s="147"/>
      <c r="C17" s="88" t="s">
        <v>92</v>
      </c>
      <c r="D17" s="88" t="s">
        <v>93</v>
      </c>
      <c r="E17" s="150"/>
    </row>
    <row r="18" spans="1:5" ht="23.1" customHeight="1" x14ac:dyDescent="0.25">
      <c r="A18" s="151" t="s">
        <v>84</v>
      </c>
      <c r="B18" s="152" t="s">
        <v>94</v>
      </c>
      <c r="C18" s="89" t="s">
        <v>95</v>
      </c>
      <c r="D18" s="89" t="s">
        <v>96</v>
      </c>
      <c r="E18" s="154"/>
    </row>
    <row r="19" spans="1:5" ht="23.1" customHeight="1" x14ac:dyDescent="0.25">
      <c r="A19" s="151"/>
      <c r="B19" s="153"/>
      <c r="C19" s="89" t="s">
        <v>97</v>
      </c>
      <c r="D19" s="89" t="s">
        <v>98</v>
      </c>
      <c r="E19" s="155"/>
    </row>
    <row r="20" spans="1:5" ht="23.1" customHeight="1" x14ac:dyDescent="0.25">
      <c r="A20" s="151"/>
      <c r="B20" s="153"/>
      <c r="C20" s="89" t="s">
        <v>99</v>
      </c>
      <c r="D20" s="89" t="s">
        <v>100</v>
      </c>
      <c r="E20" s="155"/>
    </row>
    <row r="21" spans="1:5" ht="23.1" customHeight="1" thickBot="1" x14ac:dyDescent="0.3">
      <c r="A21" s="151"/>
      <c r="B21" s="153"/>
      <c r="C21" s="89" t="s">
        <v>101</v>
      </c>
      <c r="D21" s="89" t="s">
        <v>102</v>
      </c>
      <c r="E21" s="156"/>
    </row>
    <row r="22" spans="1:5" x14ac:dyDescent="0.25">
      <c r="A22" s="90"/>
      <c r="B22" s="91"/>
      <c r="C22" s="91"/>
      <c r="D22" s="91"/>
      <c r="E22" s="154"/>
    </row>
    <row r="23" spans="1:5" x14ac:dyDescent="0.25">
      <c r="A23" s="92" t="s">
        <v>103</v>
      </c>
      <c r="B23" s="93"/>
      <c r="C23" s="93"/>
      <c r="E23" s="155"/>
    </row>
    <row r="24" spans="1:5" x14ac:dyDescent="0.25">
      <c r="A24" s="94" t="s">
        <v>104</v>
      </c>
      <c r="B24" s="93"/>
      <c r="C24" s="93"/>
      <c r="E24" s="155"/>
    </row>
    <row r="25" spans="1:5" ht="15.75" thickBot="1" x14ac:dyDescent="0.3">
      <c r="A25" s="95" t="s">
        <v>105</v>
      </c>
      <c r="B25" s="96"/>
      <c r="C25" s="96"/>
      <c r="D25" s="97" t="s">
        <v>106</v>
      </c>
      <c r="E25" s="156"/>
    </row>
  </sheetData>
  <mergeCells count="19">
    <mergeCell ref="E22:E25"/>
    <mergeCell ref="A14:A17"/>
    <mergeCell ref="B14:B17"/>
    <mergeCell ref="E14:E17"/>
    <mergeCell ref="A18:A21"/>
    <mergeCell ref="B18:B21"/>
    <mergeCell ref="E18:E21"/>
    <mergeCell ref="A6:A9"/>
    <mergeCell ref="B6:B9"/>
    <mergeCell ref="E6:E9"/>
    <mergeCell ref="A10:A13"/>
    <mergeCell ref="B10:B13"/>
    <mergeCell ref="E10:E13"/>
    <mergeCell ref="A5:B5"/>
    <mergeCell ref="A1:E1"/>
    <mergeCell ref="A2:B2"/>
    <mergeCell ref="C2:E2"/>
    <mergeCell ref="A3:E3"/>
    <mergeCell ref="A4:E4"/>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ColWidth="11.42578125" defaultRowHeight="15" x14ac:dyDescent="0.25"/>
  <cols>
    <col min="1" max="1" width="6.42578125" style="83" customWidth="1"/>
    <col min="2" max="2" width="8.7109375" style="83" customWidth="1"/>
    <col min="3" max="3" width="87.42578125" style="83" bestFit="1" customWidth="1"/>
    <col min="4" max="4" width="27.28515625" style="83" customWidth="1"/>
    <col min="5" max="16384" width="11.42578125" style="83"/>
  </cols>
  <sheetData>
    <row r="1" spans="1:5" ht="30" x14ac:dyDescent="0.4">
      <c r="A1" s="134" t="s">
        <v>107</v>
      </c>
      <c r="B1" s="135"/>
      <c r="C1" s="135"/>
      <c r="D1" s="135"/>
      <c r="E1" s="136"/>
    </row>
    <row r="2" spans="1:5" ht="3.75" customHeight="1" x14ac:dyDescent="0.25">
      <c r="A2" s="137"/>
      <c r="B2" s="138"/>
      <c r="C2" s="139"/>
      <c r="D2" s="138"/>
      <c r="E2" s="140"/>
    </row>
    <row r="3" spans="1:5" ht="24" customHeight="1" x14ac:dyDescent="0.25">
      <c r="A3" s="137" t="s">
        <v>108</v>
      </c>
      <c r="B3" s="141"/>
      <c r="C3" s="141"/>
      <c r="D3" s="141"/>
      <c r="E3" s="142"/>
    </row>
    <row r="4" spans="1:5" ht="7.5" customHeight="1" x14ac:dyDescent="0.4">
      <c r="A4" s="143"/>
      <c r="B4" s="138"/>
      <c r="C4" s="138"/>
      <c r="D4" s="138"/>
      <c r="E4" s="140"/>
    </row>
    <row r="5" spans="1:5" s="86" customFormat="1" ht="15.75" thickBot="1" x14ac:dyDescent="0.3">
      <c r="A5" s="132"/>
      <c r="B5" s="133"/>
      <c r="C5" s="84" t="s">
        <v>64</v>
      </c>
      <c r="D5" s="84" t="s">
        <v>65</v>
      </c>
      <c r="E5" s="85" t="s">
        <v>32</v>
      </c>
    </row>
    <row r="6" spans="1:5" ht="23.1" customHeight="1" x14ac:dyDescent="0.25">
      <c r="A6" s="144" t="s">
        <v>1</v>
      </c>
      <c r="B6" s="158" t="s">
        <v>66</v>
      </c>
      <c r="C6" s="87" t="s">
        <v>109</v>
      </c>
      <c r="D6" s="87" t="s">
        <v>110</v>
      </c>
      <c r="E6" s="148"/>
    </row>
    <row r="7" spans="1:5" ht="23.1" customHeight="1" x14ac:dyDescent="0.25">
      <c r="A7" s="145"/>
      <c r="B7" s="159"/>
      <c r="C7" s="88" t="s">
        <v>111</v>
      </c>
      <c r="D7" s="88" t="s">
        <v>112</v>
      </c>
      <c r="E7" s="149"/>
    </row>
    <row r="8" spans="1:5" ht="23.1" customHeight="1" x14ac:dyDescent="0.25">
      <c r="A8" s="145"/>
      <c r="B8" s="159"/>
      <c r="C8" s="88" t="s">
        <v>113</v>
      </c>
      <c r="D8" s="88" t="s">
        <v>114</v>
      </c>
      <c r="E8" s="149"/>
    </row>
    <row r="9" spans="1:5" ht="23.1" customHeight="1" x14ac:dyDescent="0.25">
      <c r="A9" s="145"/>
      <c r="B9" s="159"/>
      <c r="C9" s="88" t="s">
        <v>69</v>
      </c>
      <c r="D9" s="88" t="s">
        <v>115</v>
      </c>
      <c r="E9" s="160"/>
    </row>
    <row r="10" spans="1:5" ht="23.1" customHeight="1" thickBot="1" x14ac:dyDescent="0.3">
      <c r="A10" s="145"/>
      <c r="B10" s="159"/>
      <c r="C10" s="88" t="s">
        <v>116</v>
      </c>
      <c r="D10" s="88" t="s">
        <v>117</v>
      </c>
      <c r="E10" s="150"/>
    </row>
    <row r="11" spans="1:5" ht="23.1" customHeight="1" x14ac:dyDescent="0.25">
      <c r="A11" s="151" t="s">
        <v>1</v>
      </c>
      <c r="B11" s="152" t="s">
        <v>75</v>
      </c>
      <c r="C11" s="89" t="s">
        <v>118</v>
      </c>
      <c r="D11" s="89" t="s">
        <v>81</v>
      </c>
      <c r="E11" s="154"/>
    </row>
    <row r="12" spans="1:5" ht="23.1" customHeight="1" x14ac:dyDescent="0.25">
      <c r="A12" s="151"/>
      <c r="B12" s="153"/>
      <c r="C12" s="89" t="s">
        <v>119</v>
      </c>
      <c r="D12" s="89" t="s">
        <v>120</v>
      </c>
      <c r="E12" s="155"/>
    </row>
    <row r="13" spans="1:5" ht="23.1" customHeight="1" x14ac:dyDescent="0.25">
      <c r="A13" s="151"/>
      <c r="B13" s="153"/>
      <c r="C13" s="89" t="s">
        <v>121</v>
      </c>
      <c r="D13" s="89" t="s">
        <v>77</v>
      </c>
      <c r="E13" s="155"/>
    </row>
    <row r="14" spans="1:5" ht="23.1" customHeight="1" thickBot="1" x14ac:dyDescent="0.3">
      <c r="A14" s="151"/>
      <c r="B14" s="153"/>
      <c r="C14" s="89" t="s">
        <v>122</v>
      </c>
      <c r="D14" s="89" t="s">
        <v>123</v>
      </c>
      <c r="E14" s="156"/>
    </row>
    <row r="15" spans="1:5" ht="23.1" customHeight="1" x14ac:dyDescent="0.25">
      <c r="A15" s="157" t="s">
        <v>84</v>
      </c>
      <c r="B15" s="146" t="s">
        <v>85</v>
      </c>
      <c r="C15" s="88" t="s">
        <v>124</v>
      </c>
      <c r="D15" s="88" t="s">
        <v>125</v>
      </c>
      <c r="E15" s="148"/>
    </row>
    <row r="16" spans="1:5" ht="23.1" customHeight="1" x14ac:dyDescent="0.25">
      <c r="A16" s="157"/>
      <c r="B16" s="147"/>
      <c r="C16" s="88" t="s">
        <v>126</v>
      </c>
      <c r="D16" s="88" t="s">
        <v>127</v>
      </c>
      <c r="E16" s="149"/>
    </row>
    <row r="17" spans="1:5" ht="23.1" customHeight="1" x14ac:dyDescent="0.25">
      <c r="A17" s="157"/>
      <c r="B17" s="147"/>
      <c r="C17" s="88" t="s">
        <v>90</v>
      </c>
      <c r="D17" s="88" t="s">
        <v>91</v>
      </c>
      <c r="E17" s="149"/>
    </row>
    <row r="18" spans="1:5" ht="23.1" customHeight="1" x14ac:dyDescent="0.25">
      <c r="A18" s="157"/>
      <c r="B18" s="147"/>
      <c r="C18" s="88" t="s">
        <v>128</v>
      </c>
      <c r="D18" s="88" t="s">
        <v>129</v>
      </c>
      <c r="E18" s="160"/>
    </row>
    <row r="19" spans="1:5" ht="23.1" customHeight="1" thickBot="1" x14ac:dyDescent="0.3">
      <c r="A19" s="157"/>
      <c r="B19" s="147"/>
      <c r="C19" s="88" t="s">
        <v>130</v>
      </c>
      <c r="D19" s="88" t="s">
        <v>131</v>
      </c>
      <c r="E19" s="150"/>
    </row>
    <row r="20" spans="1:5" ht="23.1" customHeight="1" x14ac:dyDescent="0.25">
      <c r="A20" s="151" t="s">
        <v>84</v>
      </c>
      <c r="B20" s="152" t="s">
        <v>94</v>
      </c>
      <c r="C20" s="89" t="s">
        <v>132</v>
      </c>
      <c r="D20" s="89" t="s">
        <v>96</v>
      </c>
      <c r="E20" s="154"/>
    </row>
    <row r="21" spans="1:5" ht="23.1" customHeight="1" x14ac:dyDescent="0.25">
      <c r="A21" s="151"/>
      <c r="B21" s="153"/>
      <c r="C21" s="89" t="s">
        <v>133</v>
      </c>
      <c r="D21" s="89" t="s">
        <v>134</v>
      </c>
      <c r="E21" s="155"/>
    </row>
    <row r="22" spans="1:5" ht="23.1" customHeight="1" x14ac:dyDescent="0.25">
      <c r="A22" s="151"/>
      <c r="B22" s="153"/>
      <c r="C22" s="89" t="s">
        <v>135</v>
      </c>
      <c r="D22" s="89" t="s">
        <v>136</v>
      </c>
      <c r="E22" s="155"/>
    </row>
    <row r="23" spans="1:5" ht="23.1" customHeight="1" thickBot="1" x14ac:dyDescent="0.3">
      <c r="A23" s="151"/>
      <c r="B23" s="153"/>
      <c r="C23" s="89" t="s">
        <v>137</v>
      </c>
      <c r="D23" s="89" t="s">
        <v>138</v>
      </c>
      <c r="E23" s="156"/>
    </row>
    <row r="24" spans="1:5" x14ac:dyDescent="0.25">
      <c r="A24" s="90"/>
      <c r="B24" s="91"/>
      <c r="C24" s="91"/>
      <c r="D24" s="91"/>
      <c r="E24" s="154"/>
    </row>
    <row r="25" spans="1:5" x14ac:dyDescent="0.25">
      <c r="A25" s="92" t="s">
        <v>103</v>
      </c>
      <c r="B25" s="93"/>
      <c r="C25" s="93"/>
      <c r="E25" s="155"/>
    </row>
    <row r="26" spans="1:5" x14ac:dyDescent="0.25">
      <c r="A26" s="94" t="s">
        <v>104</v>
      </c>
      <c r="B26" s="93"/>
      <c r="C26" s="93"/>
      <c r="E26" s="155"/>
    </row>
    <row r="27" spans="1:5" ht="15.75" thickBot="1" x14ac:dyDescent="0.3">
      <c r="A27" s="95" t="s">
        <v>105</v>
      </c>
      <c r="B27" s="96"/>
      <c r="C27" s="96"/>
      <c r="D27" s="97" t="s">
        <v>106</v>
      </c>
      <c r="E27" s="156"/>
    </row>
  </sheetData>
  <mergeCells count="19">
    <mergeCell ref="E24:E27"/>
    <mergeCell ref="A15:A19"/>
    <mergeCell ref="B15:B19"/>
    <mergeCell ref="E15:E19"/>
    <mergeCell ref="A20:A23"/>
    <mergeCell ref="B20:B23"/>
    <mergeCell ref="E20:E23"/>
    <mergeCell ref="A6:A10"/>
    <mergeCell ref="B6:B10"/>
    <mergeCell ref="E6:E10"/>
    <mergeCell ref="A11:A14"/>
    <mergeCell ref="B11:B14"/>
    <mergeCell ref="E11:E14"/>
    <mergeCell ref="A5:B5"/>
    <mergeCell ref="A1:E1"/>
    <mergeCell ref="A2:B2"/>
    <mergeCell ref="C2:E2"/>
    <mergeCell ref="A3:E3"/>
    <mergeCell ref="A4:E4"/>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topLeftCell="C1" zoomScaleNormal="100" workbookViewId="0">
      <selection activeCell="D5" sqref="D5"/>
    </sheetView>
  </sheetViews>
  <sheetFormatPr baseColWidth="10" defaultColWidth="11.42578125" defaultRowHeight="12.75" x14ac:dyDescent="0.2"/>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2" bestFit="1" customWidth="1"/>
  </cols>
  <sheetData>
    <row r="1" spans="1:36" ht="38.25" customHeight="1" x14ac:dyDescent="0.2">
      <c r="D1" s="126" t="s">
        <v>139</v>
      </c>
      <c r="E1" s="127"/>
      <c r="F1" s="127"/>
      <c r="G1" s="127"/>
      <c r="H1" s="127"/>
      <c r="I1" s="127"/>
      <c r="J1" s="127"/>
      <c r="K1" s="127"/>
      <c r="L1" s="127"/>
      <c r="M1" s="127"/>
      <c r="N1" s="127"/>
      <c r="O1" s="127"/>
      <c r="P1" s="127"/>
      <c r="Q1" s="127"/>
      <c r="R1" s="127"/>
      <c r="S1" s="127"/>
      <c r="T1" s="127"/>
      <c r="U1" s="127"/>
      <c r="V1" s="127"/>
      <c r="W1" s="127"/>
      <c r="X1" s="127"/>
      <c r="Y1" s="128"/>
      <c r="Z1" s="128"/>
      <c r="AA1" s="128"/>
      <c r="AB1" s="128"/>
      <c r="AC1" s="128"/>
      <c r="AD1" s="128"/>
      <c r="AE1" s="128"/>
      <c r="AF1" s="128"/>
      <c r="AG1" s="128"/>
    </row>
    <row r="2" spans="1:36" x14ac:dyDescent="0.2">
      <c r="A2" s="25" t="s">
        <v>23</v>
      </c>
      <c r="B2" s="25" t="s">
        <v>25</v>
      </c>
      <c r="C2" s="20" t="s">
        <v>26</v>
      </c>
      <c r="D2" s="161" t="s">
        <v>140</v>
      </c>
      <c r="E2" s="162"/>
      <c r="F2" s="162"/>
      <c r="G2" s="162"/>
      <c r="H2" s="163"/>
      <c r="I2" s="164" t="s">
        <v>141</v>
      </c>
      <c r="J2" s="165"/>
      <c r="K2" s="165"/>
      <c r="L2" s="166"/>
      <c r="M2" s="164" t="s">
        <v>142</v>
      </c>
      <c r="N2" s="165"/>
      <c r="O2" s="165"/>
      <c r="P2" s="166"/>
      <c r="Q2" s="164" t="s">
        <v>143</v>
      </c>
      <c r="R2" s="165"/>
      <c r="S2" s="165"/>
      <c r="T2" s="166"/>
      <c r="U2" s="161" t="s">
        <v>144</v>
      </c>
      <c r="V2" s="162"/>
      <c r="W2" s="162"/>
      <c r="X2" s="163"/>
      <c r="Y2" s="161" t="s">
        <v>145</v>
      </c>
      <c r="Z2" s="162"/>
      <c r="AA2" s="162"/>
      <c r="AB2" s="162"/>
      <c r="AC2" s="161" t="s">
        <v>146</v>
      </c>
      <c r="AD2" s="162"/>
      <c r="AE2" s="162"/>
      <c r="AF2" s="163"/>
      <c r="AG2" s="20" t="s">
        <v>16</v>
      </c>
    </row>
    <row r="3" spans="1:36" ht="33.75" x14ac:dyDescent="0.2">
      <c r="C3" s="24"/>
      <c r="D3" s="98" t="s">
        <v>147</v>
      </c>
      <c r="E3" s="98" t="s">
        <v>148</v>
      </c>
      <c r="F3" s="99" t="s">
        <v>149</v>
      </c>
      <c r="G3" s="98" t="s">
        <v>150</v>
      </c>
      <c r="H3" s="98" t="s">
        <v>151</v>
      </c>
      <c r="I3" s="100" t="s">
        <v>152</v>
      </c>
      <c r="J3" s="39" t="s">
        <v>32</v>
      </c>
      <c r="K3" s="100" t="s">
        <v>153</v>
      </c>
      <c r="L3" s="39" t="s">
        <v>32</v>
      </c>
      <c r="M3" s="100" t="s">
        <v>154</v>
      </c>
      <c r="N3" s="39" t="s">
        <v>32</v>
      </c>
      <c r="O3" s="113" t="s">
        <v>155</v>
      </c>
      <c r="P3" s="39" t="s">
        <v>32</v>
      </c>
      <c r="Q3" s="113" t="s">
        <v>154</v>
      </c>
      <c r="R3" s="39" t="s">
        <v>32</v>
      </c>
      <c r="S3" s="113" t="s">
        <v>155</v>
      </c>
      <c r="T3" s="39" t="s">
        <v>32</v>
      </c>
      <c r="U3" s="101" t="s">
        <v>156</v>
      </c>
      <c r="V3" s="39" t="s">
        <v>32</v>
      </c>
      <c r="W3" s="101" t="s">
        <v>157</v>
      </c>
      <c r="X3" s="39" t="s">
        <v>32</v>
      </c>
      <c r="Y3" s="81" t="s">
        <v>158</v>
      </c>
      <c r="Z3" s="39" t="s">
        <v>32</v>
      </c>
      <c r="AA3" s="81" t="s">
        <v>159</v>
      </c>
      <c r="AB3" s="39" t="s">
        <v>32</v>
      </c>
      <c r="AC3" s="80" t="s">
        <v>160</v>
      </c>
      <c r="AD3" s="39" t="s">
        <v>32</v>
      </c>
      <c r="AE3" s="80" t="s">
        <v>161</v>
      </c>
      <c r="AF3" s="39" t="s">
        <v>32</v>
      </c>
      <c r="AG3" s="21" t="s">
        <v>162</v>
      </c>
    </row>
    <row r="4" spans="1:36" x14ac:dyDescent="0.2">
      <c r="A4" s="79" t="s">
        <v>61</v>
      </c>
      <c r="B4" s="79" t="str">
        <f>Rangliste!C4</f>
        <v>Muster</v>
      </c>
      <c r="C4" s="79" t="str">
        <f>Rangliste!D4</f>
        <v>Max</v>
      </c>
      <c r="D4" s="102">
        <v>162.30000000000001</v>
      </c>
      <c r="E4" s="102">
        <v>81.400000000000006</v>
      </c>
      <c r="F4" s="103">
        <v>68.7</v>
      </c>
      <c r="G4" s="102">
        <v>67</v>
      </c>
      <c r="H4" s="102">
        <v>6</v>
      </c>
      <c r="I4" s="104">
        <v>31</v>
      </c>
      <c r="J4" s="109">
        <f>IF(I4&gt;38,4,IF(I4&gt;34,3,IF(I4&gt;30,2,1)))</f>
        <v>2</v>
      </c>
      <c r="K4" s="111">
        <v>31</v>
      </c>
      <c r="L4" s="109">
        <f>IF(K4&gt;38,4,IF(K4&gt;34,3,IF(K4&gt;30,2,1)))</f>
        <v>2</v>
      </c>
      <c r="M4" s="110">
        <v>176</v>
      </c>
      <c r="N4" s="109">
        <f>IF(M4&gt;176,4,IF(M4&gt;161,3,IF(M4&gt;147,2,1)))</f>
        <v>3</v>
      </c>
      <c r="O4" s="110">
        <v>176</v>
      </c>
      <c r="P4" s="109">
        <f>IF(O4&gt;176,4,IF(O4&gt;161,3,IF(O4&gt;147,2,1)))</f>
        <v>3</v>
      </c>
      <c r="Q4" s="110">
        <v>180</v>
      </c>
      <c r="R4" s="109">
        <f>IF(Q4&gt;180,4,IF(Q4&gt;165,3,IF(Q4&gt;150,2,1)))</f>
        <v>3</v>
      </c>
      <c r="S4" s="110">
        <v>180</v>
      </c>
      <c r="T4" s="109">
        <f>IF(S4&gt;180,4,IF(S4&gt;165,3,IF(S4&gt;150,2,1)))</f>
        <v>3</v>
      </c>
      <c r="U4" s="108">
        <v>19.3</v>
      </c>
      <c r="V4" s="109">
        <f>IF(U4&lt;&gt;"",IF(U4&gt;23,4,IF(U4&gt;20.7,3,IF(U4&gt;17,2,1))),1)</f>
        <v>2</v>
      </c>
      <c r="W4" s="108">
        <v>19.3</v>
      </c>
      <c r="X4" s="109">
        <f>IF(W4&lt;&gt;"",IF(W4&gt;23,4,IF(W4&gt;20.7,3,IF(W4&gt;17,2,1))),1)</f>
        <v>2</v>
      </c>
      <c r="Y4" s="110">
        <v>1.07</v>
      </c>
      <c r="Z4" s="109">
        <f>IF(Y4&lt;0.01,1,IF(Y4&lt;1.06,4,IF(Y4&lt;1.13,3,IF(Y4&lt;1.21,2,IF(Y4&gt;1.2,1)))))</f>
        <v>3</v>
      </c>
      <c r="AA4" s="110">
        <v>3.25</v>
      </c>
      <c r="AB4" s="109">
        <f>IF(AA4&lt;0.01,1,IF(AA4&lt;3.28,4,IF(AA4&lt;3.46,3,IF(AA4&lt;3.64,2,IF(AA4&gt;3.63,1)))))</f>
        <v>4</v>
      </c>
      <c r="AC4" s="110">
        <v>6.05</v>
      </c>
      <c r="AD4" s="109">
        <f>IF(AC4&lt;0.01,1,IF(AC4&lt;5.96,4,IF(AC4&lt;6.25,3,IF(AC4&lt;6.57,2,IF(AC4&gt;6.56,1)))))</f>
        <v>3</v>
      </c>
      <c r="AE4" s="110">
        <v>6.05</v>
      </c>
      <c r="AF4" s="109">
        <f>IF(AE4&lt;0.01,1,IF(AE4&lt;5.96,4,IF(AE4&lt;6.25,3,IF(AE4&lt;6.57,2,IF(AE4&gt;6.56,1)))))</f>
        <v>3</v>
      </c>
      <c r="AG4" s="112">
        <f>((J4+L4+N4+P4+R4+T4+V4+X4+Z4+AB4+AD4+AF4))/12</f>
        <v>2.75</v>
      </c>
      <c r="AH4" s="82" t="e">
        <f>#REF!*60*24</f>
        <v>#REF!</v>
      </c>
      <c r="AI4" s="67"/>
      <c r="AJ4" s="62"/>
    </row>
    <row r="5" spans="1:36" x14ac:dyDescent="0.2">
      <c r="A5" s="23">
        <v>1</v>
      </c>
      <c r="B5" s="23">
        <f>Rangliste!C5</f>
        <v>0</v>
      </c>
      <c r="C5" s="23">
        <f>Rangliste!D5</f>
        <v>0</v>
      </c>
      <c r="D5" s="114"/>
      <c r="E5" s="114"/>
      <c r="F5" s="114"/>
      <c r="G5" s="114"/>
      <c r="H5" s="114"/>
      <c r="I5" s="105"/>
      <c r="J5" s="106">
        <f t="shared" ref="J5:J68" si="0">IF(I5&gt;38,4,IF(I5&gt;34,3,IF(I5&gt;30,2,1)))</f>
        <v>1</v>
      </c>
      <c r="K5" s="105"/>
      <c r="L5" s="106">
        <f t="shared" ref="L5:L68" si="1">IF(K5&gt;38,4,IF(K5&gt;34,3,IF(K5&gt;30,2,1)))</f>
        <v>1</v>
      </c>
      <c r="M5" s="114"/>
      <c r="N5" s="106">
        <f t="shared" ref="N5:N68" si="2">IF(M5&gt;176,4,IF(M5&gt;161,3,IF(M5&gt;147,2,1)))</f>
        <v>1</v>
      </c>
      <c r="O5" s="114"/>
      <c r="P5" s="106">
        <f t="shared" ref="P5:P68" si="3">IF(O5&gt;176,4,IF(O5&gt;161,3,IF(O5&gt;147,2,1)))</f>
        <v>1</v>
      </c>
      <c r="Q5" s="114"/>
      <c r="R5" s="106">
        <f t="shared" ref="R5:R68" si="4">IF(Q5&gt;180,4,IF(Q5&gt;165,3,IF(Q5&gt;150,2,1)))</f>
        <v>1</v>
      </c>
      <c r="S5" s="114"/>
      <c r="T5" s="106">
        <f t="shared" ref="T5:T68" si="5">IF(S5&gt;180,4,IF(S5&gt;165,3,IF(S5&gt;150,2,1)))</f>
        <v>1</v>
      </c>
      <c r="U5" s="107"/>
      <c r="V5" s="106">
        <f t="shared" ref="V5:V68" si="6">IF(U5&lt;&gt;"",IF(U5&gt;23,4,IF(U5&gt;20.7,3,IF(U5&gt;17,2,1))),1)</f>
        <v>1</v>
      </c>
      <c r="W5" s="107"/>
      <c r="X5" s="106">
        <f t="shared" ref="X5:X68" si="7">IF(W5&lt;&gt;"",IF(W5&gt;23,4,IF(W5&gt;20.7,3,IF(W5&gt;17,2,1))),1)</f>
        <v>1</v>
      </c>
      <c r="Y5" s="114"/>
      <c r="Z5" s="106">
        <f t="shared" ref="Z5:Z68" si="8">IF(Y5&lt;0.01,1,IF(Y5&lt;1.06,4,IF(Y5&lt;1.13,3,IF(Y5&lt;1.21,2,IF(Y5&gt;1.2,1)))))</f>
        <v>1</v>
      </c>
      <c r="AA5" s="114"/>
      <c r="AB5" s="106">
        <f t="shared" ref="AB5:AB68" si="9">IF(AA5&lt;0.01,1,IF(AA5&lt;3.28,4,IF(AA5&lt;3.46,3,IF(AA5&lt;3.64,2,IF(AA5&gt;3.63,1)))))</f>
        <v>1</v>
      </c>
      <c r="AC5" s="114"/>
      <c r="AD5" s="106">
        <f t="shared" ref="AD5:AD68" si="10">IF(AC5&lt;0.01,1,IF(AC5&lt;5.96,4,IF(AC5&lt;6.25,3,IF(AC5&lt;6.57,2,IF(AC5&gt;6.56,1)))))</f>
        <v>1</v>
      </c>
      <c r="AE5" s="114"/>
      <c r="AF5" s="106">
        <f t="shared" ref="AF5:AF68" si="11">IF(AE5&lt;0.01,1,IF(AE5&lt;5.96,4,IF(AE5&lt;6.25,3,IF(AE5&lt;6.57,2,IF(AE5&gt;6.56,1)))))</f>
        <v>1</v>
      </c>
      <c r="AG5" s="112">
        <f t="shared" ref="AG5:AG68" si="12">((J5+L5+N5+P5+R5+T5+V5+X5+Z5+AB5+AD5+AF5))/12</f>
        <v>1</v>
      </c>
      <c r="AH5" s="82" t="e">
        <f>#REF!*60*24</f>
        <v>#REF!</v>
      </c>
    </row>
    <row r="6" spans="1:36" x14ac:dyDescent="0.2">
      <c r="A6" s="23">
        <v>2</v>
      </c>
      <c r="B6" s="23">
        <f>Rangliste!C6</f>
        <v>0</v>
      </c>
      <c r="C6" s="23">
        <f>Rangliste!D6</f>
        <v>0</v>
      </c>
      <c r="D6" s="114"/>
      <c r="E6" s="114"/>
      <c r="F6" s="114"/>
      <c r="G6" s="114"/>
      <c r="H6" s="114"/>
      <c r="I6" s="105"/>
      <c r="J6" s="106">
        <f t="shared" si="0"/>
        <v>1</v>
      </c>
      <c r="K6" s="105"/>
      <c r="L6" s="106">
        <f t="shared" si="1"/>
        <v>1</v>
      </c>
      <c r="M6" s="114"/>
      <c r="N6" s="106">
        <f t="shared" si="2"/>
        <v>1</v>
      </c>
      <c r="O6" s="114"/>
      <c r="P6" s="106">
        <f t="shared" si="3"/>
        <v>1</v>
      </c>
      <c r="Q6" s="114"/>
      <c r="R6" s="106">
        <f t="shared" si="4"/>
        <v>1</v>
      </c>
      <c r="S6" s="114"/>
      <c r="T6" s="106">
        <f t="shared" si="5"/>
        <v>1</v>
      </c>
      <c r="U6" s="107"/>
      <c r="V6" s="106">
        <f t="shared" si="6"/>
        <v>1</v>
      </c>
      <c r="W6" s="107"/>
      <c r="X6" s="106">
        <f t="shared" si="7"/>
        <v>1</v>
      </c>
      <c r="Y6" s="114"/>
      <c r="Z6" s="106">
        <f t="shared" si="8"/>
        <v>1</v>
      </c>
      <c r="AA6" s="114"/>
      <c r="AB6" s="106">
        <f t="shared" si="9"/>
        <v>1</v>
      </c>
      <c r="AC6" s="114"/>
      <c r="AD6" s="106">
        <f t="shared" si="10"/>
        <v>1</v>
      </c>
      <c r="AE6" s="114"/>
      <c r="AF6" s="106">
        <f t="shared" si="11"/>
        <v>1</v>
      </c>
      <c r="AG6" s="112">
        <f t="shared" si="12"/>
        <v>1</v>
      </c>
      <c r="AH6" s="82" t="e">
        <f>#REF!*60*24</f>
        <v>#REF!</v>
      </c>
    </row>
    <row r="7" spans="1:36" x14ac:dyDescent="0.2">
      <c r="A7" s="23">
        <v>3</v>
      </c>
      <c r="B7" s="23">
        <f>Rangliste!C7</f>
        <v>0</v>
      </c>
      <c r="C7" s="23">
        <f>Rangliste!D7</f>
        <v>0</v>
      </c>
      <c r="D7" s="114"/>
      <c r="E7" s="114"/>
      <c r="F7" s="114"/>
      <c r="G7" s="114"/>
      <c r="H7" s="114"/>
      <c r="I7" s="105"/>
      <c r="J7" s="106">
        <f t="shared" si="0"/>
        <v>1</v>
      </c>
      <c r="K7" s="105"/>
      <c r="L7" s="106">
        <f t="shared" si="1"/>
        <v>1</v>
      </c>
      <c r="M7" s="114"/>
      <c r="N7" s="106">
        <f t="shared" si="2"/>
        <v>1</v>
      </c>
      <c r="O7" s="114"/>
      <c r="P7" s="106">
        <f t="shared" si="3"/>
        <v>1</v>
      </c>
      <c r="Q7" s="114"/>
      <c r="R7" s="106">
        <f t="shared" si="4"/>
        <v>1</v>
      </c>
      <c r="S7" s="114"/>
      <c r="T7" s="106">
        <f t="shared" si="5"/>
        <v>1</v>
      </c>
      <c r="U7" s="107"/>
      <c r="V7" s="106">
        <f t="shared" si="6"/>
        <v>1</v>
      </c>
      <c r="W7" s="107"/>
      <c r="X7" s="106">
        <f t="shared" si="7"/>
        <v>1</v>
      </c>
      <c r="Y7" s="114"/>
      <c r="Z7" s="106">
        <f t="shared" si="8"/>
        <v>1</v>
      </c>
      <c r="AA7" s="114"/>
      <c r="AB7" s="106">
        <f t="shared" si="9"/>
        <v>1</v>
      </c>
      <c r="AC7" s="114"/>
      <c r="AD7" s="106">
        <f t="shared" si="10"/>
        <v>1</v>
      </c>
      <c r="AE7" s="114"/>
      <c r="AF7" s="106">
        <f t="shared" si="11"/>
        <v>1</v>
      </c>
      <c r="AG7" s="112">
        <f t="shared" si="12"/>
        <v>1</v>
      </c>
      <c r="AH7" s="82" t="e">
        <f>#REF!*60*24</f>
        <v>#REF!</v>
      </c>
    </row>
    <row r="8" spans="1:36" x14ac:dyDescent="0.2">
      <c r="A8" s="23">
        <v>4</v>
      </c>
      <c r="B8" s="23">
        <f>Rangliste!C8</f>
        <v>0</v>
      </c>
      <c r="C8" s="23">
        <f>Rangliste!D8</f>
        <v>0</v>
      </c>
      <c r="D8" s="114"/>
      <c r="E8" s="114"/>
      <c r="F8" s="114"/>
      <c r="G8" s="114"/>
      <c r="H8" s="114"/>
      <c r="I8" s="105"/>
      <c r="J8" s="106">
        <f t="shared" si="0"/>
        <v>1</v>
      </c>
      <c r="K8" s="105"/>
      <c r="L8" s="106">
        <f t="shared" si="1"/>
        <v>1</v>
      </c>
      <c r="M8" s="114"/>
      <c r="N8" s="106">
        <f t="shared" si="2"/>
        <v>1</v>
      </c>
      <c r="O8" s="114"/>
      <c r="P8" s="106">
        <f t="shared" si="3"/>
        <v>1</v>
      </c>
      <c r="Q8" s="114"/>
      <c r="R8" s="106">
        <f t="shared" si="4"/>
        <v>1</v>
      </c>
      <c r="S8" s="114"/>
      <c r="T8" s="106">
        <f t="shared" si="5"/>
        <v>1</v>
      </c>
      <c r="U8" s="107"/>
      <c r="V8" s="106">
        <f t="shared" si="6"/>
        <v>1</v>
      </c>
      <c r="W8" s="107"/>
      <c r="X8" s="106">
        <f t="shared" si="7"/>
        <v>1</v>
      </c>
      <c r="Y8" s="114"/>
      <c r="Z8" s="106">
        <f t="shared" si="8"/>
        <v>1</v>
      </c>
      <c r="AA8" s="114"/>
      <c r="AB8" s="106">
        <f t="shared" si="9"/>
        <v>1</v>
      </c>
      <c r="AC8" s="114"/>
      <c r="AD8" s="106">
        <f t="shared" si="10"/>
        <v>1</v>
      </c>
      <c r="AE8" s="114"/>
      <c r="AF8" s="106">
        <f t="shared" si="11"/>
        <v>1</v>
      </c>
      <c r="AG8" s="112">
        <f t="shared" si="12"/>
        <v>1</v>
      </c>
      <c r="AH8" s="82" t="e">
        <f>#REF!*60*24</f>
        <v>#REF!</v>
      </c>
    </row>
    <row r="9" spans="1:36" x14ac:dyDescent="0.2">
      <c r="A9" s="23">
        <v>5</v>
      </c>
      <c r="B9" s="23">
        <f>Rangliste!C9</f>
        <v>0</v>
      </c>
      <c r="C9" s="23">
        <f>Rangliste!D9</f>
        <v>0</v>
      </c>
      <c r="D9" s="114"/>
      <c r="E9" s="114"/>
      <c r="F9" s="114"/>
      <c r="G9" s="114"/>
      <c r="H9" s="114"/>
      <c r="I9" s="105"/>
      <c r="J9" s="106">
        <f t="shared" si="0"/>
        <v>1</v>
      </c>
      <c r="K9" s="105"/>
      <c r="L9" s="106">
        <f t="shared" si="1"/>
        <v>1</v>
      </c>
      <c r="M9" s="114"/>
      <c r="N9" s="106">
        <f t="shared" si="2"/>
        <v>1</v>
      </c>
      <c r="O9" s="114"/>
      <c r="P9" s="106">
        <f t="shared" si="3"/>
        <v>1</v>
      </c>
      <c r="Q9" s="114"/>
      <c r="R9" s="106">
        <f t="shared" si="4"/>
        <v>1</v>
      </c>
      <c r="S9" s="114"/>
      <c r="T9" s="106">
        <f t="shared" si="5"/>
        <v>1</v>
      </c>
      <c r="U9" s="107"/>
      <c r="V9" s="106">
        <f t="shared" si="6"/>
        <v>1</v>
      </c>
      <c r="W9" s="107"/>
      <c r="X9" s="106">
        <f t="shared" si="7"/>
        <v>1</v>
      </c>
      <c r="Y9" s="114"/>
      <c r="Z9" s="106">
        <f t="shared" si="8"/>
        <v>1</v>
      </c>
      <c r="AA9" s="114"/>
      <c r="AB9" s="106">
        <f t="shared" si="9"/>
        <v>1</v>
      </c>
      <c r="AC9" s="114"/>
      <c r="AD9" s="106">
        <f t="shared" si="10"/>
        <v>1</v>
      </c>
      <c r="AE9" s="114"/>
      <c r="AF9" s="106">
        <f t="shared" si="11"/>
        <v>1</v>
      </c>
      <c r="AG9" s="112">
        <f t="shared" si="12"/>
        <v>1</v>
      </c>
      <c r="AH9" s="82" t="e">
        <f>#REF!*60*24</f>
        <v>#REF!</v>
      </c>
    </row>
    <row r="10" spans="1:36" x14ac:dyDescent="0.2">
      <c r="A10" s="23">
        <v>6</v>
      </c>
      <c r="B10" s="23">
        <f>Rangliste!C10</f>
        <v>0</v>
      </c>
      <c r="C10" s="23">
        <f>Rangliste!D10</f>
        <v>0</v>
      </c>
      <c r="D10" s="114"/>
      <c r="E10" s="114"/>
      <c r="F10" s="114"/>
      <c r="G10" s="114"/>
      <c r="H10" s="114"/>
      <c r="I10" s="105"/>
      <c r="J10" s="106">
        <f t="shared" si="0"/>
        <v>1</v>
      </c>
      <c r="K10" s="105"/>
      <c r="L10" s="106">
        <f t="shared" si="1"/>
        <v>1</v>
      </c>
      <c r="M10" s="114"/>
      <c r="N10" s="106">
        <f t="shared" si="2"/>
        <v>1</v>
      </c>
      <c r="O10" s="114"/>
      <c r="P10" s="106">
        <f t="shared" si="3"/>
        <v>1</v>
      </c>
      <c r="Q10" s="114"/>
      <c r="R10" s="106">
        <f t="shared" si="4"/>
        <v>1</v>
      </c>
      <c r="S10" s="114"/>
      <c r="T10" s="106">
        <f t="shared" si="5"/>
        <v>1</v>
      </c>
      <c r="U10" s="107"/>
      <c r="V10" s="106">
        <f t="shared" si="6"/>
        <v>1</v>
      </c>
      <c r="W10" s="107"/>
      <c r="X10" s="106">
        <f t="shared" si="7"/>
        <v>1</v>
      </c>
      <c r="Y10" s="114"/>
      <c r="Z10" s="106">
        <f t="shared" si="8"/>
        <v>1</v>
      </c>
      <c r="AA10" s="114"/>
      <c r="AB10" s="106">
        <f t="shared" si="9"/>
        <v>1</v>
      </c>
      <c r="AC10" s="114"/>
      <c r="AD10" s="106">
        <f t="shared" si="10"/>
        <v>1</v>
      </c>
      <c r="AE10" s="114"/>
      <c r="AF10" s="106">
        <f t="shared" si="11"/>
        <v>1</v>
      </c>
      <c r="AG10" s="112">
        <f t="shared" si="12"/>
        <v>1</v>
      </c>
      <c r="AH10" s="82" t="e">
        <f>#REF!*60*24</f>
        <v>#REF!</v>
      </c>
    </row>
    <row r="11" spans="1:36" x14ac:dyDescent="0.2">
      <c r="A11" s="23">
        <v>7</v>
      </c>
      <c r="B11" s="23">
        <f>Rangliste!C11</f>
        <v>0</v>
      </c>
      <c r="C11" s="23">
        <f>Rangliste!D11</f>
        <v>0</v>
      </c>
      <c r="D11" s="114"/>
      <c r="E11" s="114"/>
      <c r="F11" s="114"/>
      <c r="G11" s="114"/>
      <c r="H11" s="114"/>
      <c r="I11" s="105"/>
      <c r="J11" s="106">
        <f t="shared" si="0"/>
        <v>1</v>
      </c>
      <c r="K11" s="105"/>
      <c r="L11" s="106">
        <f t="shared" si="1"/>
        <v>1</v>
      </c>
      <c r="M11" s="114"/>
      <c r="N11" s="106">
        <f t="shared" si="2"/>
        <v>1</v>
      </c>
      <c r="O11" s="114"/>
      <c r="P11" s="106">
        <f t="shared" si="3"/>
        <v>1</v>
      </c>
      <c r="Q11" s="114"/>
      <c r="R11" s="106">
        <f t="shared" si="4"/>
        <v>1</v>
      </c>
      <c r="S11" s="114"/>
      <c r="T11" s="106">
        <f t="shared" si="5"/>
        <v>1</v>
      </c>
      <c r="U11" s="107"/>
      <c r="V11" s="106">
        <f t="shared" si="6"/>
        <v>1</v>
      </c>
      <c r="W11" s="107"/>
      <c r="X11" s="106">
        <f t="shared" si="7"/>
        <v>1</v>
      </c>
      <c r="Y11" s="114"/>
      <c r="Z11" s="106">
        <f t="shared" si="8"/>
        <v>1</v>
      </c>
      <c r="AA11" s="114"/>
      <c r="AB11" s="106">
        <f t="shared" si="9"/>
        <v>1</v>
      </c>
      <c r="AC11" s="114"/>
      <c r="AD11" s="106">
        <f t="shared" si="10"/>
        <v>1</v>
      </c>
      <c r="AE11" s="114"/>
      <c r="AF11" s="106">
        <f t="shared" si="11"/>
        <v>1</v>
      </c>
      <c r="AG11" s="112">
        <f t="shared" si="12"/>
        <v>1</v>
      </c>
      <c r="AH11" s="82" t="e">
        <f>#REF!*60*24</f>
        <v>#REF!</v>
      </c>
      <c r="AJ11" s="27"/>
    </row>
    <row r="12" spans="1:36" x14ac:dyDescent="0.2">
      <c r="A12" s="23">
        <v>8</v>
      </c>
      <c r="B12" s="23">
        <f>Rangliste!C12</f>
        <v>0</v>
      </c>
      <c r="C12" s="23">
        <f>Rangliste!D12</f>
        <v>0</v>
      </c>
      <c r="D12" s="114"/>
      <c r="E12" s="114"/>
      <c r="F12" s="114"/>
      <c r="G12" s="114"/>
      <c r="H12" s="114"/>
      <c r="I12" s="105"/>
      <c r="J12" s="106">
        <f t="shared" si="0"/>
        <v>1</v>
      </c>
      <c r="K12" s="105"/>
      <c r="L12" s="106">
        <f t="shared" si="1"/>
        <v>1</v>
      </c>
      <c r="M12" s="114"/>
      <c r="N12" s="106">
        <f t="shared" si="2"/>
        <v>1</v>
      </c>
      <c r="O12" s="114"/>
      <c r="P12" s="106">
        <f t="shared" si="3"/>
        <v>1</v>
      </c>
      <c r="Q12" s="114"/>
      <c r="R12" s="106">
        <f t="shared" si="4"/>
        <v>1</v>
      </c>
      <c r="S12" s="114"/>
      <c r="T12" s="106">
        <f t="shared" si="5"/>
        <v>1</v>
      </c>
      <c r="U12" s="107"/>
      <c r="V12" s="106">
        <f t="shared" si="6"/>
        <v>1</v>
      </c>
      <c r="W12" s="107"/>
      <c r="X12" s="106">
        <f t="shared" si="7"/>
        <v>1</v>
      </c>
      <c r="Y12" s="114"/>
      <c r="Z12" s="106">
        <f t="shared" si="8"/>
        <v>1</v>
      </c>
      <c r="AA12" s="114"/>
      <c r="AB12" s="106">
        <f t="shared" si="9"/>
        <v>1</v>
      </c>
      <c r="AC12" s="114"/>
      <c r="AD12" s="106">
        <f t="shared" si="10"/>
        <v>1</v>
      </c>
      <c r="AE12" s="114"/>
      <c r="AF12" s="106">
        <f t="shared" si="11"/>
        <v>1</v>
      </c>
      <c r="AG12" s="112">
        <f t="shared" si="12"/>
        <v>1</v>
      </c>
      <c r="AH12" s="82" t="e">
        <f>#REF!*60*24</f>
        <v>#REF!</v>
      </c>
    </row>
    <row r="13" spans="1:36" x14ac:dyDescent="0.2">
      <c r="A13" s="23">
        <v>9</v>
      </c>
      <c r="B13" s="23">
        <f>Rangliste!C13</f>
        <v>0</v>
      </c>
      <c r="C13" s="23">
        <f>Rangliste!D13</f>
        <v>0</v>
      </c>
      <c r="D13" s="114"/>
      <c r="E13" s="114"/>
      <c r="F13" s="114"/>
      <c r="G13" s="114"/>
      <c r="H13" s="114"/>
      <c r="I13" s="105"/>
      <c r="J13" s="106">
        <f t="shared" si="0"/>
        <v>1</v>
      </c>
      <c r="K13" s="105"/>
      <c r="L13" s="106">
        <f t="shared" si="1"/>
        <v>1</v>
      </c>
      <c r="M13" s="114"/>
      <c r="N13" s="106">
        <f t="shared" si="2"/>
        <v>1</v>
      </c>
      <c r="O13" s="114"/>
      <c r="P13" s="106">
        <f t="shared" si="3"/>
        <v>1</v>
      </c>
      <c r="Q13" s="114"/>
      <c r="R13" s="106">
        <f t="shared" si="4"/>
        <v>1</v>
      </c>
      <c r="S13" s="114"/>
      <c r="T13" s="106">
        <f t="shared" si="5"/>
        <v>1</v>
      </c>
      <c r="U13" s="107"/>
      <c r="V13" s="106">
        <f t="shared" si="6"/>
        <v>1</v>
      </c>
      <c r="W13" s="107"/>
      <c r="X13" s="106">
        <f t="shared" si="7"/>
        <v>1</v>
      </c>
      <c r="Y13" s="114"/>
      <c r="Z13" s="106">
        <f t="shared" si="8"/>
        <v>1</v>
      </c>
      <c r="AA13" s="114"/>
      <c r="AB13" s="106">
        <f t="shared" si="9"/>
        <v>1</v>
      </c>
      <c r="AC13" s="114"/>
      <c r="AD13" s="106">
        <f t="shared" si="10"/>
        <v>1</v>
      </c>
      <c r="AE13" s="114"/>
      <c r="AF13" s="106">
        <f t="shared" si="11"/>
        <v>1</v>
      </c>
      <c r="AG13" s="112">
        <f t="shared" si="12"/>
        <v>1</v>
      </c>
      <c r="AH13" s="82" t="e">
        <f>#REF!*60*24</f>
        <v>#REF!</v>
      </c>
    </row>
    <row r="14" spans="1:36" x14ac:dyDescent="0.2">
      <c r="A14" s="23">
        <v>10</v>
      </c>
      <c r="B14" s="23">
        <f>Rangliste!C14</f>
        <v>0</v>
      </c>
      <c r="C14" s="23">
        <f>Rangliste!D14</f>
        <v>0</v>
      </c>
      <c r="D14" s="114"/>
      <c r="E14" s="114"/>
      <c r="F14" s="114"/>
      <c r="G14" s="114"/>
      <c r="H14" s="114"/>
      <c r="I14" s="105"/>
      <c r="J14" s="106">
        <f t="shared" si="0"/>
        <v>1</v>
      </c>
      <c r="K14" s="105"/>
      <c r="L14" s="106">
        <f t="shared" si="1"/>
        <v>1</v>
      </c>
      <c r="M14" s="114"/>
      <c r="N14" s="106">
        <f t="shared" si="2"/>
        <v>1</v>
      </c>
      <c r="O14" s="114"/>
      <c r="P14" s="106">
        <f t="shared" si="3"/>
        <v>1</v>
      </c>
      <c r="Q14" s="114"/>
      <c r="R14" s="106">
        <f t="shared" si="4"/>
        <v>1</v>
      </c>
      <c r="S14" s="114"/>
      <c r="T14" s="106">
        <f t="shared" si="5"/>
        <v>1</v>
      </c>
      <c r="U14" s="107"/>
      <c r="V14" s="106">
        <f t="shared" si="6"/>
        <v>1</v>
      </c>
      <c r="W14" s="107"/>
      <c r="X14" s="106">
        <f t="shared" si="7"/>
        <v>1</v>
      </c>
      <c r="Y14" s="114"/>
      <c r="Z14" s="106">
        <f t="shared" si="8"/>
        <v>1</v>
      </c>
      <c r="AA14" s="114"/>
      <c r="AB14" s="106">
        <f t="shared" si="9"/>
        <v>1</v>
      </c>
      <c r="AC14" s="114"/>
      <c r="AD14" s="106">
        <f t="shared" si="10"/>
        <v>1</v>
      </c>
      <c r="AE14" s="114"/>
      <c r="AF14" s="106">
        <f t="shared" si="11"/>
        <v>1</v>
      </c>
      <c r="AG14" s="112">
        <f t="shared" si="12"/>
        <v>1</v>
      </c>
      <c r="AH14" s="82" t="e">
        <f>#REF!*60*24</f>
        <v>#REF!</v>
      </c>
    </row>
    <row r="15" spans="1:36" x14ac:dyDescent="0.2">
      <c r="A15" s="23">
        <v>11</v>
      </c>
      <c r="B15" s="23">
        <f>Rangliste!C15</f>
        <v>0</v>
      </c>
      <c r="C15" s="23">
        <f>Rangliste!D15</f>
        <v>0</v>
      </c>
      <c r="D15" s="114"/>
      <c r="E15" s="114"/>
      <c r="F15" s="114"/>
      <c r="G15" s="114"/>
      <c r="H15" s="114"/>
      <c r="I15" s="105"/>
      <c r="J15" s="106">
        <f t="shared" si="0"/>
        <v>1</v>
      </c>
      <c r="K15" s="105"/>
      <c r="L15" s="106">
        <f t="shared" si="1"/>
        <v>1</v>
      </c>
      <c r="M15" s="114"/>
      <c r="N15" s="106">
        <f t="shared" si="2"/>
        <v>1</v>
      </c>
      <c r="O15" s="114"/>
      <c r="P15" s="106">
        <f t="shared" si="3"/>
        <v>1</v>
      </c>
      <c r="Q15" s="114"/>
      <c r="R15" s="106">
        <f t="shared" si="4"/>
        <v>1</v>
      </c>
      <c r="S15" s="114"/>
      <c r="T15" s="106">
        <f t="shared" si="5"/>
        <v>1</v>
      </c>
      <c r="U15" s="107"/>
      <c r="V15" s="106">
        <f t="shared" si="6"/>
        <v>1</v>
      </c>
      <c r="W15" s="107"/>
      <c r="X15" s="106">
        <f t="shared" si="7"/>
        <v>1</v>
      </c>
      <c r="Y15" s="114"/>
      <c r="Z15" s="106">
        <f t="shared" si="8"/>
        <v>1</v>
      </c>
      <c r="AA15" s="114"/>
      <c r="AB15" s="106">
        <f t="shared" si="9"/>
        <v>1</v>
      </c>
      <c r="AC15" s="114"/>
      <c r="AD15" s="106">
        <f t="shared" si="10"/>
        <v>1</v>
      </c>
      <c r="AE15" s="114"/>
      <c r="AF15" s="106">
        <f t="shared" si="11"/>
        <v>1</v>
      </c>
      <c r="AG15" s="112">
        <f t="shared" si="12"/>
        <v>1</v>
      </c>
      <c r="AH15" s="82" t="e">
        <f>#REF!*60*24</f>
        <v>#REF!</v>
      </c>
    </row>
    <row r="16" spans="1:36" x14ac:dyDescent="0.2">
      <c r="A16" s="23">
        <v>12</v>
      </c>
      <c r="B16" s="23">
        <f>Rangliste!C16</f>
        <v>0</v>
      </c>
      <c r="C16" s="23">
        <f>Rangliste!D16</f>
        <v>0</v>
      </c>
      <c r="D16" s="114"/>
      <c r="E16" s="114"/>
      <c r="F16" s="114"/>
      <c r="G16" s="114"/>
      <c r="H16" s="114"/>
      <c r="I16" s="105"/>
      <c r="J16" s="106">
        <f t="shared" si="0"/>
        <v>1</v>
      </c>
      <c r="K16" s="105"/>
      <c r="L16" s="106">
        <f t="shared" si="1"/>
        <v>1</v>
      </c>
      <c r="M16" s="114"/>
      <c r="N16" s="106">
        <f t="shared" si="2"/>
        <v>1</v>
      </c>
      <c r="O16" s="114"/>
      <c r="P16" s="106">
        <f t="shared" si="3"/>
        <v>1</v>
      </c>
      <c r="Q16" s="114"/>
      <c r="R16" s="106">
        <f t="shared" si="4"/>
        <v>1</v>
      </c>
      <c r="S16" s="114"/>
      <c r="T16" s="106">
        <f t="shared" si="5"/>
        <v>1</v>
      </c>
      <c r="U16" s="107"/>
      <c r="V16" s="106">
        <f t="shared" si="6"/>
        <v>1</v>
      </c>
      <c r="W16" s="107"/>
      <c r="X16" s="106">
        <f t="shared" si="7"/>
        <v>1</v>
      </c>
      <c r="Y16" s="114"/>
      <c r="Z16" s="106">
        <f t="shared" si="8"/>
        <v>1</v>
      </c>
      <c r="AA16" s="114"/>
      <c r="AB16" s="106">
        <f t="shared" si="9"/>
        <v>1</v>
      </c>
      <c r="AC16" s="114"/>
      <c r="AD16" s="106">
        <f t="shared" si="10"/>
        <v>1</v>
      </c>
      <c r="AE16" s="114"/>
      <c r="AF16" s="106">
        <f t="shared" si="11"/>
        <v>1</v>
      </c>
      <c r="AG16" s="112">
        <f t="shared" si="12"/>
        <v>1</v>
      </c>
      <c r="AH16" s="82" t="e">
        <f>#REF!*60*24</f>
        <v>#REF!</v>
      </c>
    </row>
    <row r="17" spans="1:34" x14ac:dyDescent="0.2">
      <c r="A17" s="23">
        <v>13</v>
      </c>
      <c r="B17" s="23">
        <f>Rangliste!C17</f>
        <v>0</v>
      </c>
      <c r="C17" s="23">
        <f>Rangliste!D17</f>
        <v>0</v>
      </c>
      <c r="D17" s="114"/>
      <c r="E17" s="114"/>
      <c r="F17" s="114"/>
      <c r="G17" s="114"/>
      <c r="H17" s="114"/>
      <c r="I17" s="105"/>
      <c r="J17" s="106">
        <f t="shared" si="0"/>
        <v>1</v>
      </c>
      <c r="K17" s="105"/>
      <c r="L17" s="106">
        <f t="shared" si="1"/>
        <v>1</v>
      </c>
      <c r="M17" s="114"/>
      <c r="N17" s="106">
        <f t="shared" si="2"/>
        <v>1</v>
      </c>
      <c r="O17" s="114"/>
      <c r="P17" s="106">
        <f t="shared" si="3"/>
        <v>1</v>
      </c>
      <c r="Q17" s="114"/>
      <c r="R17" s="106">
        <f t="shared" si="4"/>
        <v>1</v>
      </c>
      <c r="S17" s="114"/>
      <c r="T17" s="106">
        <f t="shared" si="5"/>
        <v>1</v>
      </c>
      <c r="U17" s="107"/>
      <c r="V17" s="106">
        <f t="shared" si="6"/>
        <v>1</v>
      </c>
      <c r="W17" s="107"/>
      <c r="X17" s="106">
        <f t="shared" si="7"/>
        <v>1</v>
      </c>
      <c r="Y17" s="114"/>
      <c r="Z17" s="106">
        <f t="shared" si="8"/>
        <v>1</v>
      </c>
      <c r="AA17" s="114"/>
      <c r="AB17" s="106">
        <f t="shared" si="9"/>
        <v>1</v>
      </c>
      <c r="AC17" s="114"/>
      <c r="AD17" s="106">
        <f t="shared" si="10"/>
        <v>1</v>
      </c>
      <c r="AE17" s="114"/>
      <c r="AF17" s="106">
        <f t="shared" si="11"/>
        <v>1</v>
      </c>
      <c r="AG17" s="112">
        <f t="shared" si="12"/>
        <v>1</v>
      </c>
      <c r="AH17" s="82" t="e">
        <f>#REF!*60*24</f>
        <v>#REF!</v>
      </c>
    </row>
    <row r="18" spans="1:34" x14ac:dyDescent="0.2">
      <c r="A18" s="23">
        <v>14</v>
      </c>
      <c r="B18" s="23">
        <f>Rangliste!C18</f>
        <v>0</v>
      </c>
      <c r="C18" s="23">
        <f>Rangliste!D18</f>
        <v>0</v>
      </c>
      <c r="D18" s="114"/>
      <c r="E18" s="114"/>
      <c r="F18" s="114"/>
      <c r="G18" s="114"/>
      <c r="H18" s="114"/>
      <c r="I18" s="105"/>
      <c r="J18" s="106">
        <f t="shared" si="0"/>
        <v>1</v>
      </c>
      <c r="K18" s="105"/>
      <c r="L18" s="106">
        <f t="shared" si="1"/>
        <v>1</v>
      </c>
      <c r="M18" s="114"/>
      <c r="N18" s="106">
        <f t="shared" si="2"/>
        <v>1</v>
      </c>
      <c r="O18" s="114"/>
      <c r="P18" s="106">
        <f t="shared" si="3"/>
        <v>1</v>
      </c>
      <c r="Q18" s="114"/>
      <c r="R18" s="106">
        <f t="shared" si="4"/>
        <v>1</v>
      </c>
      <c r="S18" s="114"/>
      <c r="T18" s="106">
        <f t="shared" si="5"/>
        <v>1</v>
      </c>
      <c r="U18" s="107"/>
      <c r="V18" s="106">
        <f t="shared" si="6"/>
        <v>1</v>
      </c>
      <c r="W18" s="107"/>
      <c r="X18" s="106">
        <f t="shared" si="7"/>
        <v>1</v>
      </c>
      <c r="Y18" s="114"/>
      <c r="Z18" s="106">
        <f t="shared" si="8"/>
        <v>1</v>
      </c>
      <c r="AA18" s="114"/>
      <c r="AB18" s="106">
        <f t="shared" si="9"/>
        <v>1</v>
      </c>
      <c r="AC18" s="114"/>
      <c r="AD18" s="106">
        <f t="shared" si="10"/>
        <v>1</v>
      </c>
      <c r="AE18" s="114"/>
      <c r="AF18" s="106">
        <f t="shared" si="11"/>
        <v>1</v>
      </c>
      <c r="AG18" s="112">
        <f t="shared" si="12"/>
        <v>1</v>
      </c>
      <c r="AH18" s="82" t="e">
        <f>#REF!*60*24</f>
        <v>#REF!</v>
      </c>
    </row>
    <row r="19" spans="1:34" x14ac:dyDescent="0.2">
      <c r="A19" s="23">
        <v>15</v>
      </c>
      <c r="B19" s="23">
        <f>Rangliste!C19</f>
        <v>0</v>
      </c>
      <c r="C19" s="23">
        <f>Rangliste!D19</f>
        <v>0</v>
      </c>
      <c r="D19" s="114"/>
      <c r="E19" s="114"/>
      <c r="F19" s="114"/>
      <c r="G19" s="114"/>
      <c r="H19" s="114"/>
      <c r="I19" s="105"/>
      <c r="J19" s="106">
        <f t="shared" si="0"/>
        <v>1</v>
      </c>
      <c r="K19" s="105"/>
      <c r="L19" s="106">
        <f t="shared" si="1"/>
        <v>1</v>
      </c>
      <c r="M19" s="114"/>
      <c r="N19" s="106">
        <f t="shared" si="2"/>
        <v>1</v>
      </c>
      <c r="O19" s="114"/>
      <c r="P19" s="106">
        <f t="shared" si="3"/>
        <v>1</v>
      </c>
      <c r="Q19" s="114"/>
      <c r="R19" s="106">
        <f t="shared" si="4"/>
        <v>1</v>
      </c>
      <c r="S19" s="114"/>
      <c r="T19" s="106">
        <f t="shared" si="5"/>
        <v>1</v>
      </c>
      <c r="U19" s="107"/>
      <c r="V19" s="106">
        <f t="shared" si="6"/>
        <v>1</v>
      </c>
      <c r="W19" s="107"/>
      <c r="X19" s="106">
        <f t="shared" si="7"/>
        <v>1</v>
      </c>
      <c r="Y19" s="114"/>
      <c r="Z19" s="106">
        <f t="shared" si="8"/>
        <v>1</v>
      </c>
      <c r="AA19" s="114"/>
      <c r="AB19" s="106">
        <f t="shared" si="9"/>
        <v>1</v>
      </c>
      <c r="AC19" s="114"/>
      <c r="AD19" s="106">
        <f t="shared" si="10"/>
        <v>1</v>
      </c>
      <c r="AE19" s="114"/>
      <c r="AF19" s="106">
        <f t="shared" si="11"/>
        <v>1</v>
      </c>
      <c r="AG19" s="112">
        <f t="shared" si="12"/>
        <v>1</v>
      </c>
      <c r="AH19" s="82" t="e">
        <f>#REF!*60*24</f>
        <v>#REF!</v>
      </c>
    </row>
    <row r="20" spans="1:34" x14ac:dyDescent="0.2">
      <c r="A20" s="23">
        <v>16</v>
      </c>
      <c r="B20" s="23">
        <f>Rangliste!C20</f>
        <v>0</v>
      </c>
      <c r="C20" s="23">
        <f>Rangliste!D20</f>
        <v>0</v>
      </c>
      <c r="D20" s="114"/>
      <c r="E20" s="114"/>
      <c r="F20" s="114"/>
      <c r="G20" s="114"/>
      <c r="H20" s="114"/>
      <c r="I20" s="105"/>
      <c r="J20" s="106">
        <f t="shared" si="0"/>
        <v>1</v>
      </c>
      <c r="K20" s="105"/>
      <c r="L20" s="106">
        <f t="shared" si="1"/>
        <v>1</v>
      </c>
      <c r="M20" s="114"/>
      <c r="N20" s="106">
        <f t="shared" si="2"/>
        <v>1</v>
      </c>
      <c r="O20" s="114"/>
      <c r="P20" s="106">
        <f t="shared" si="3"/>
        <v>1</v>
      </c>
      <c r="Q20" s="114"/>
      <c r="R20" s="106">
        <f t="shared" si="4"/>
        <v>1</v>
      </c>
      <c r="S20" s="114"/>
      <c r="T20" s="106">
        <f t="shared" si="5"/>
        <v>1</v>
      </c>
      <c r="U20" s="107"/>
      <c r="V20" s="106">
        <f t="shared" si="6"/>
        <v>1</v>
      </c>
      <c r="W20" s="107"/>
      <c r="X20" s="106">
        <f t="shared" si="7"/>
        <v>1</v>
      </c>
      <c r="Y20" s="114"/>
      <c r="Z20" s="106">
        <f t="shared" si="8"/>
        <v>1</v>
      </c>
      <c r="AA20" s="114"/>
      <c r="AB20" s="106">
        <f t="shared" si="9"/>
        <v>1</v>
      </c>
      <c r="AC20" s="114"/>
      <c r="AD20" s="106">
        <f t="shared" si="10"/>
        <v>1</v>
      </c>
      <c r="AE20" s="114"/>
      <c r="AF20" s="106">
        <f t="shared" si="11"/>
        <v>1</v>
      </c>
      <c r="AG20" s="112">
        <f t="shared" si="12"/>
        <v>1</v>
      </c>
      <c r="AH20" s="82" t="e">
        <f>#REF!*60*24</f>
        <v>#REF!</v>
      </c>
    </row>
    <row r="21" spans="1:34" x14ac:dyDescent="0.2">
      <c r="A21" s="23">
        <v>17</v>
      </c>
      <c r="B21" s="23">
        <f>Rangliste!C21</f>
        <v>0</v>
      </c>
      <c r="C21" s="23">
        <f>Rangliste!D21</f>
        <v>0</v>
      </c>
      <c r="D21" s="114"/>
      <c r="E21" s="114"/>
      <c r="F21" s="114"/>
      <c r="G21" s="114"/>
      <c r="H21" s="114"/>
      <c r="I21" s="105"/>
      <c r="J21" s="106">
        <f t="shared" si="0"/>
        <v>1</v>
      </c>
      <c r="K21" s="105"/>
      <c r="L21" s="106">
        <f t="shared" si="1"/>
        <v>1</v>
      </c>
      <c r="M21" s="114"/>
      <c r="N21" s="106">
        <f t="shared" si="2"/>
        <v>1</v>
      </c>
      <c r="O21" s="114"/>
      <c r="P21" s="106">
        <f t="shared" si="3"/>
        <v>1</v>
      </c>
      <c r="Q21" s="114"/>
      <c r="R21" s="106">
        <f t="shared" si="4"/>
        <v>1</v>
      </c>
      <c r="S21" s="114"/>
      <c r="T21" s="106">
        <f t="shared" si="5"/>
        <v>1</v>
      </c>
      <c r="U21" s="107"/>
      <c r="V21" s="106">
        <f t="shared" si="6"/>
        <v>1</v>
      </c>
      <c r="W21" s="107"/>
      <c r="X21" s="106">
        <f t="shared" si="7"/>
        <v>1</v>
      </c>
      <c r="Y21" s="114"/>
      <c r="Z21" s="106">
        <f t="shared" si="8"/>
        <v>1</v>
      </c>
      <c r="AA21" s="114"/>
      <c r="AB21" s="106">
        <f t="shared" si="9"/>
        <v>1</v>
      </c>
      <c r="AC21" s="114"/>
      <c r="AD21" s="106">
        <f t="shared" si="10"/>
        <v>1</v>
      </c>
      <c r="AE21" s="114"/>
      <c r="AF21" s="106">
        <f t="shared" si="11"/>
        <v>1</v>
      </c>
      <c r="AG21" s="112">
        <f t="shared" si="12"/>
        <v>1</v>
      </c>
      <c r="AH21" s="82" t="e">
        <f>#REF!*60*24</f>
        <v>#REF!</v>
      </c>
    </row>
    <row r="22" spans="1:34" x14ac:dyDescent="0.2">
      <c r="A22" s="23">
        <v>18</v>
      </c>
      <c r="B22" s="23">
        <f>Rangliste!C22</f>
        <v>0</v>
      </c>
      <c r="C22" s="23">
        <f>Rangliste!D22</f>
        <v>0</v>
      </c>
      <c r="D22" s="114"/>
      <c r="E22" s="114"/>
      <c r="F22" s="114"/>
      <c r="G22" s="114"/>
      <c r="H22" s="114"/>
      <c r="I22" s="105"/>
      <c r="J22" s="106">
        <f t="shared" si="0"/>
        <v>1</v>
      </c>
      <c r="K22" s="105"/>
      <c r="L22" s="106">
        <f t="shared" si="1"/>
        <v>1</v>
      </c>
      <c r="M22" s="114"/>
      <c r="N22" s="106">
        <f t="shared" si="2"/>
        <v>1</v>
      </c>
      <c r="O22" s="114"/>
      <c r="P22" s="106">
        <f t="shared" si="3"/>
        <v>1</v>
      </c>
      <c r="Q22" s="114"/>
      <c r="R22" s="106">
        <f t="shared" si="4"/>
        <v>1</v>
      </c>
      <c r="S22" s="114"/>
      <c r="T22" s="106">
        <f t="shared" si="5"/>
        <v>1</v>
      </c>
      <c r="U22" s="107"/>
      <c r="V22" s="106">
        <f t="shared" si="6"/>
        <v>1</v>
      </c>
      <c r="W22" s="107"/>
      <c r="X22" s="106">
        <f t="shared" si="7"/>
        <v>1</v>
      </c>
      <c r="Y22" s="114"/>
      <c r="Z22" s="106">
        <f t="shared" si="8"/>
        <v>1</v>
      </c>
      <c r="AA22" s="114"/>
      <c r="AB22" s="106">
        <f t="shared" si="9"/>
        <v>1</v>
      </c>
      <c r="AC22" s="114"/>
      <c r="AD22" s="106">
        <f t="shared" si="10"/>
        <v>1</v>
      </c>
      <c r="AE22" s="114"/>
      <c r="AF22" s="106">
        <f t="shared" si="11"/>
        <v>1</v>
      </c>
      <c r="AG22" s="112">
        <f t="shared" si="12"/>
        <v>1</v>
      </c>
      <c r="AH22" s="82" t="e">
        <f>#REF!*60*24</f>
        <v>#REF!</v>
      </c>
    </row>
    <row r="23" spans="1:34" x14ac:dyDescent="0.2">
      <c r="A23" s="23">
        <v>19</v>
      </c>
      <c r="B23" s="23">
        <f>Rangliste!C23</f>
        <v>0</v>
      </c>
      <c r="C23" s="23">
        <f>Rangliste!D23</f>
        <v>0</v>
      </c>
      <c r="D23" s="114"/>
      <c r="E23" s="114"/>
      <c r="F23" s="114"/>
      <c r="G23" s="114"/>
      <c r="H23" s="114"/>
      <c r="I23" s="105"/>
      <c r="J23" s="106">
        <f t="shared" si="0"/>
        <v>1</v>
      </c>
      <c r="K23" s="105"/>
      <c r="L23" s="106">
        <f t="shared" si="1"/>
        <v>1</v>
      </c>
      <c r="M23" s="114"/>
      <c r="N23" s="106">
        <f t="shared" si="2"/>
        <v>1</v>
      </c>
      <c r="O23" s="114"/>
      <c r="P23" s="106">
        <f t="shared" si="3"/>
        <v>1</v>
      </c>
      <c r="Q23" s="114"/>
      <c r="R23" s="106">
        <f t="shared" si="4"/>
        <v>1</v>
      </c>
      <c r="S23" s="114"/>
      <c r="T23" s="106">
        <f t="shared" si="5"/>
        <v>1</v>
      </c>
      <c r="U23" s="107"/>
      <c r="V23" s="106">
        <f t="shared" si="6"/>
        <v>1</v>
      </c>
      <c r="W23" s="107"/>
      <c r="X23" s="106">
        <f t="shared" si="7"/>
        <v>1</v>
      </c>
      <c r="Y23" s="114"/>
      <c r="Z23" s="106">
        <f t="shared" si="8"/>
        <v>1</v>
      </c>
      <c r="AA23" s="114"/>
      <c r="AB23" s="106">
        <f t="shared" si="9"/>
        <v>1</v>
      </c>
      <c r="AC23" s="114"/>
      <c r="AD23" s="106">
        <f t="shared" si="10"/>
        <v>1</v>
      </c>
      <c r="AE23" s="114"/>
      <c r="AF23" s="106">
        <f t="shared" si="11"/>
        <v>1</v>
      </c>
      <c r="AG23" s="112">
        <f t="shared" si="12"/>
        <v>1</v>
      </c>
      <c r="AH23" s="82" t="e">
        <f>#REF!*60*24</f>
        <v>#REF!</v>
      </c>
    </row>
    <row r="24" spans="1:34" x14ac:dyDescent="0.2">
      <c r="A24" s="23">
        <v>20</v>
      </c>
      <c r="B24" s="23">
        <f>Rangliste!C24</f>
        <v>0</v>
      </c>
      <c r="C24" s="23">
        <f>Rangliste!D24</f>
        <v>0</v>
      </c>
      <c r="D24" s="114"/>
      <c r="E24" s="114"/>
      <c r="F24" s="114"/>
      <c r="G24" s="114"/>
      <c r="H24" s="114"/>
      <c r="I24" s="105"/>
      <c r="J24" s="106">
        <f t="shared" si="0"/>
        <v>1</v>
      </c>
      <c r="K24" s="105"/>
      <c r="L24" s="106">
        <f t="shared" si="1"/>
        <v>1</v>
      </c>
      <c r="M24" s="114"/>
      <c r="N24" s="106">
        <f t="shared" si="2"/>
        <v>1</v>
      </c>
      <c r="O24" s="114"/>
      <c r="P24" s="106">
        <f t="shared" si="3"/>
        <v>1</v>
      </c>
      <c r="Q24" s="114"/>
      <c r="R24" s="106">
        <f t="shared" si="4"/>
        <v>1</v>
      </c>
      <c r="S24" s="114"/>
      <c r="T24" s="106">
        <f t="shared" si="5"/>
        <v>1</v>
      </c>
      <c r="U24" s="107"/>
      <c r="V24" s="106">
        <f t="shared" si="6"/>
        <v>1</v>
      </c>
      <c r="W24" s="107"/>
      <c r="X24" s="106">
        <f t="shared" si="7"/>
        <v>1</v>
      </c>
      <c r="Y24" s="114"/>
      <c r="Z24" s="106">
        <f t="shared" si="8"/>
        <v>1</v>
      </c>
      <c r="AA24" s="114"/>
      <c r="AB24" s="106">
        <f t="shared" si="9"/>
        <v>1</v>
      </c>
      <c r="AC24" s="114"/>
      <c r="AD24" s="106">
        <f t="shared" si="10"/>
        <v>1</v>
      </c>
      <c r="AE24" s="114"/>
      <c r="AF24" s="106">
        <f t="shared" si="11"/>
        <v>1</v>
      </c>
      <c r="AG24" s="112">
        <f t="shared" si="12"/>
        <v>1</v>
      </c>
      <c r="AH24" s="82" t="e">
        <f>#REF!*60*24</f>
        <v>#REF!</v>
      </c>
    </row>
    <row r="25" spans="1:34" x14ac:dyDescent="0.2">
      <c r="A25" s="23">
        <v>21</v>
      </c>
      <c r="B25" s="23">
        <f>Rangliste!C25</f>
        <v>0</v>
      </c>
      <c r="C25" s="23">
        <f>Rangliste!D25</f>
        <v>0</v>
      </c>
      <c r="D25" s="114"/>
      <c r="E25" s="114"/>
      <c r="F25" s="114"/>
      <c r="G25" s="114"/>
      <c r="H25" s="114"/>
      <c r="I25" s="105"/>
      <c r="J25" s="106">
        <f t="shared" si="0"/>
        <v>1</v>
      </c>
      <c r="K25" s="105"/>
      <c r="L25" s="106">
        <f t="shared" si="1"/>
        <v>1</v>
      </c>
      <c r="M25" s="114"/>
      <c r="N25" s="106">
        <f t="shared" si="2"/>
        <v>1</v>
      </c>
      <c r="O25" s="114"/>
      <c r="P25" s="106">
        <f t="shared" si="3"/>
        <v>1</v>
      </c>
      <c r="Q25" s="114"/>
      <c r="R25" s="106">
        <f t="shared" si="4"/>
        <v>1</v>
      </c>
      <c r="S25" s="114"/>
      <c r="T25" s="106">
        <f t="shared" si="5"/>
        <v>1</v>
      </c>
      <c r="U25" s="107"/>
      <c r="V25" s="106">
        <f t="shared" si="6"/>
        <v>1</v>
      </c>
      <c r="W25" s="107"/>
      <c r="X25" s="106">
        <f t="shared" si="7"/>
        <v>1</v>
      </c>
      <c r="Y25" s="114"/>
      <c r="Z25" s="106">
        <f t="shared" si="8"/>
        <v>1</v>
      </c>
      <c r="AA25" s="114"/>
      <c r="AB25" s="106">
        <f t="shared" si="9"/>
        <v>1</v>
      </c>
      <c r="AC25" s="114"/>
      <c r="AD25" s="106">
        <f t="shared" si="10"/>
        <v>1</v>
      </c>
      <c r="AE25" s="114"/>
      <c r="AF25" s="106">
        <f t="shared" si="11"/>
        <v>1</v>
      </c>
      <c r="AG25" s="112">
        <f t="shared" si="12"/>
        <v>1</v>
      </c>
      <c r="AH25" s="82" t="e">
        <f>#REF!*60*24</f>
        <v>#REF!</v>
      </c>
    </row>
    <row r="26" spans="1:34" x14ac:dyDescent="0.2">
      <c r="A26" s="23">
        <v>22</v>
      </c>
      <c r="B26" s="23">
        <f>Rangliste!C26</f>
        <v>0</v>
      </c>
      <c r="C26" s="23">
        <f>Rangliste!D26</f>
        <v>0</v>
      </c>
      <c r="D26" s="114"/>
      <c r="E26" s="114"/>
      <c r="F26" s="114"/>
      <c r="G26" s="114"/>
      <c r="H26" s="114"/>
      <c r="I26" s="105"/>
      <c r="J26" s="106">
        <f t="shared" si="0"/>
        <v>1</v>
      </c>
      <c r="K26" s="105"/>
      <c r="L26" s="106">
        <f t="shared" si="1"/>
        <v>1</v>
      </c>
      <c r="M26" s="114"/>
      <c r="N26" s="106">
        <f t="shared" si="2"/>
        <v>1</v>
      </c>
      <c r="O26" s="114"/>
      <c r="P26" s="106">
        <f t="shared" si="3"/>
        <v>1</v>
      </c>
      <c r="Q26" s="114"/>
      <c r="R26" s="106">
        <f t="shared" si="4"/>
        <v>1</v>
      </c>
      <c r="S26" s="114"/>
      <c r="T26" s="106">
        <f t="shared" si="5"/>
        <v>1</v>
      </c>
      <c r="U26" s="107"/>
      <c r="V26" s="106">
        <f t="shared" si="6"/>
        <v>1</v>
      </c>
      <c r="W26" s="107"/>
      <c r="X26" s="106">
        <f t="shared" si="7"/>
        <v>1</v>
      </c>
      <c r="Y26" s="114"/>
      <c r="Z26" s="106">
        <f t="shared" si="8"/>
        <v>1</v>
      </c>
      <c r="AA26" s="114"/>
      <c r="AB26" s="106">
        <f t="shared" si="9"/>
        <v>1</v>
      </c>
      <c r="AC26" s="114"/>
      <c r="AD26" s="106">
        <f t="shared" si="10"/>
        <v>1</v>
      </c>
      <c r="AE26" s="114"/>
      <c r="AF26" s="106">
        <f t="shared" si="11"/>
        <v>1</v>
      </c>
      <c r="AG26" s="112">
        <f t="shared" si="12"/>
        <v>1</v>
      </c>
      <c r="AH26" s="82" t="e">
        <f>#REF!*60*24</f>
        <v>#REF!</v>
      </c>
    </row>
    <row r="27" spans="1:34" x14ac:dyDescent="0.2">
      <c r="A27" s="23">
        <v>23</v>
      </c>
      <c r="B27" s="23">
        <f>Rangliste!C27</f>
        <v>0</v>
      </c>
      <c r="C27" s="23">
        <f>Rangliste!D27</f>
        <v>0</v>
      </c>
      <c r="D27" s="114"/>
      <c r="E27" s="114"/>
      <c r="F27" s="114"/>
      <c r="G27" s="114"/>
      <c r="H27" s="114"/>
      <c r="I27" s="105"/>
      <c r="J27" s="106">
        <f t="shared" si="0"/>
        <v>1</v>
      </c>
      <c r="K27" s="105"/>
      <c r="L27" s="106">
        <f t="shared" si="1"/>
        <v>1</v>
      </c>
      <c r="M27" s="114"/>
      <c r="N27" s="106">
        <f t="shared" si="2"/>
        <v>1</v>
      </c>
      <c r="O27" s="114"/>
      <c r="P27" s="106">
        <f t="shared" si="3"/>
        <v>1</v>
      </c>
      <c r="Q27" s="114"/>
      <c r="R27" s="106">
        <f t="shared" si="4"/>
        <v>1</v>
      </c>
      <c r="S27" s="114"/>
      <c r="T27" s="106">
        <f t="shared" si="5"/>
        <v>1</v>
      </c>
      <c r="U27" s="107"/>
      <c r="V27" s="106">
        <f t="shared" si="6"/>
        <v>1</v>
      </c>
      <c r="W27" s="107"/>
      <c r="X27" s="106">
        <f t="shared" si="7"/>
        <v>1</v>
      </c>
      <c r="Y27" s="114"/>
      <c r="Z27" s="106">
        <f t="shared" si="8"/>
        <v>1</v>
      </c>
      <c r="AA27" s="114"/>
      <c r="AB27" s="106">
        <f t="shared" si="9"/>
        <v>1</v>
      </c>
      <c r="AC27" s="114"/>
      <c r="AD27" s="106">
        <f t="shared" si="10"/>
        <v>1</v>
      </c>
      <c r="AE27" s="114"/>
      <c r="AF27" s="106">
        <f t="shared" si="11"/>
        <v>1</v>
      </c>
      <c r="AG27" s="112">
        <f t="shared" si="12"/>
        <v>1</v>
      </c>
      <c r="AH27" s="82" t="e">
        <f>#REF!*60*24</f>
        <v>#REF!</v>
      </c>
    </row>
    <row r="28" spans="1:34" x14ac:dyDescent="0.2">
      <c r="A28" s="23">
        <v>24</v>
      </c>
      <c r="B28" s="23">
        <f>Rangliste!C28</f>
        <v>0</v>
      </c>
      <c r="C28" s="23">
        <f>Rangliste!D28</f>
        <v>0</v>
      </c>
      <c r="D28" s="114"/>
      <c r="E28" s="114"/>
      <c r="F28" s="114"/>
      <c r="G28" s="114"/>
      <c r="H28" s="114"/>
      <c r="I28" s="105"/>
      <c r="J28" s="106">
        <f t="shared" si="0"/>
        <v>1</v>
      </c>
      <c r="K28" s="105"/>
      <c r="L28" s="106">
        <f t="shared" si="1"/>
        <v>1</v>
      </c>
      <c r="M28" s="114"/>
      <c r="N28" s="106">
        <f t="shared" si="2"/>
        <v>1</v>
      </c>
      <c r="O28" s="114"/>
      <c r="P28" s="106">
        <f t="shared" si="3"/>
        <v>1</v>
      </c>
      <c r="Q28" s="114"/>
      <c r="R28" s="106">
        <f t="shared" si="4"/>
        <v>1</v>
      </c>
      <c r="S28" s="114"/>
      <c r="T28" s="106">
        <f t="shared" si="5"/>
        <v>1</v>
      </c>
      <c r="U28" s="107"/>
      <c r="V28" s="106">
        <f t="shared" si="6"/>
        <v>1</v>
      </c>
      <c r="W28" s="107"/>
      <c r="X28" s="106">
        <f t="shared" si="7"/>
        <v>1</v>
      </c>
      <c r="Y28" s="114"/>
      <c r="Z28" s="106">
        <f t="shared" si="8"/>
        <v>1</v>
      </c>
      <c r="AA28" s="114"/>
      <c r="AB28" s="106">
        <f t="shared" si="9"/>
        <v>1</v>
      </c>
      <c r="AC28" s="114"/>
      <c r="AD28" s="106">
        <f t="shared" si="10"/>
        <v>1</v>
      </c>
      <c r="AE28" s="114"/>
      <c r="AF28" s="106">
        <f t="shared" si="11"/>
        <v>1</v>
      </c>
      <c r="AG28" s="112">
        <f t="shared" si="12"/>
        <v>1</v>
      </c>
      <c r="AH28" s="82" t="e">
        <f>#REF!*60*24</f>
        <v>#REF!</v>
      </c>
    </row>
    <row r="29" spans="1:34" x14ac:dyDescent="0.2">
      <c r="A29" s="23">
        <v>25</v>
      </c>
      <c r="B29" s="23">
        <f>Rangliste!C29</f>
        <v>0</v>
      </c>
      <c r="C29" s="23">
        <f>Rangliste!D29</f>
        <v>0</v>
      </c>
      <c r="D29" s="114"/>
      <c r="E29" s="114"/>
      <c r="F29" s="114"/>
      <c r="G29" s="114"/>
      <c r="H29" s="114"/>
      <c r="I29" s="105"/>
      <c r="J29" s="106">
        <f t="shared" si="0"/>
        <v>1</v>
      </c>
      <c r="K29" s="105"/>
      <c r="L29" s="106">
        <f t="shared" si="1"/>
        <v>1</v>
      </c>
      <c r="M29" s="114"/>
      <c r="N29" s="106">
        <f t="shared" si="2"/>
        <v>1</v>
      </c>
      <c r="O29" s="114"/>
      <c r="P29" s="106">
        <f t="shared" si="3"/>
        <v>1</v>
      </c>
      <c r="Q29" s="114"/>
      <c r="R29" s="106">
        <f t="shared" si="4"/>
        <v>1</v>
      </c>
      <c r="S29" s="114"/>
      <c r="T29" s="106">
        <f t="shared" si="5"/>
        <v>1</v>
      </c>
      <c r="U29" s="107"/>
      <c r="V29" s="106">
        <f t="shared" si="6"/>
        <v>1</v>
      </c>
      <c r="W29" s="107"/>
      <c r="X29" s="106">
        <f t="shared" si="7"/>
        <v>1</v>
      </c>
      <c r="Y29" s="114"/>
      <c r="Z29" s="106">
        <f t="shared" si="8"/>
        <v>1</v>
      </c>
      <c r="AA29" s="114"/>
      <c r="AB29" s="106">
        <f t="shared" si="9"/>
        <v>1</v>
      </c>
      <c r="AC29" s="114"/>
      <c r="AD29" s="106">
        <f t="shared" si="10"/>
        <v>1</v>
      </c>
      <c r="AE29" s="114"/>
      <c r="AF29" s="106">
        <f t="shared" si="11"/>
        <v>1</v>
      </c>
      <c r="AG29" s="112">
        <f t="shared" si="12"/>
        <v>1</v>
      </c>
      <c r="AH29" s="82" t="e">
        <f>#REF!*60*24</f>
        <v>#REF!</v>
      </c>
    </row>
    <row r="30" spans="1:34" x14ac:dyDescent="0.2">
      <c r="A30" s="23">
        <v>26</v>
      </c>
      <c r="B30" s="23">
        <f>Rangliste!C30</f>
        <v>0</v>
      </c>
      <c r="C30" s="23">
        <f>Rangliste!D30</f>
        <v>0</v>
      </c>
      <c r="D30" s="114"/>
      <c r="E30" s="114"/>
      <c r="F30" s="114"/>
      <c r="G30" s="114"/>
      <c r="H30" s="114"/>
      <c r="I30" s="105"/>
      <c r="J30" s="106">
        <f t="shared" si="0"/>
        <v>1</v>
      </c>
      <c r="K30" s="105"/>
      <c r="L30" s="106">
        <f t="shared" si="1"/>
        <v>1</v>
      </c>
      <c r="M30" s="114"/>
      <c r="N30" s="106">
        <f t="shared" si="2"/>
        <v>1</v>
      </c>
      <c r="O30" s="114"/>
      <c r="P30" s="106">
        <f t="shared" si="3"/>
        <v>1</v>
      </c>
      <c r="Q30" s="114"/>
      <c r="R30" s="106">
        <f t="shared" si="4"/>
        <v>1</v>
      </c>
      <c r="S30" s="114"/>
      <c r="T30" s="106">
        <f t="shared" si="5"/>
        <v>1</v>
      </c>
      <c r="U30" s="107"/>
      <c r="V30" s="106">
        <f t="shared" si="6"/>
        <v>1</v>
      </c>
      <c r="W30" s="107"/>
      <c r="X30" s="106">
        <f t="shared" si="7"/>
        <v>1</v>
      </c>
      <c r="Y30" s="114"/>
      <c r="Z30" s="106">
        <f t="shared" si="8"/>
        <v>1</v>
      </c>
      <c r="AA30" s="114"/>
      <c r="AB30" s="106">
        <f t="shared" si="9"/>
        <v>1</v>
      </c>
      <c r="AC30" s="114"/>
      <c r="AD30" s="106">
        <f t="shared" si="10"/>
        <v>1</v>
      </c>
      <c r="AE30" s="114"/>
      <c r="AF30" s="106">
        <f t="shared" si="11"/>
        <v>1</v>
      </c>
      <c r="AG30" s="112">
        <f t="shared" si="12"/>
        <v>1</v>
      </c>
      <c r="AH30" s="82" t="e">
        <f>#REF!*60*24</f>
        <v>#REF!</v>
      </c>
    </row>
    <row r="31" spans="1:34" x14ac:dyDescent="0.2">
      <c r="A31" s="23">
        <v>27</v>
      </c>
      <c r="B31" s="23">
        <f>Rangliste!C31</f>
        <v>0</v>
      </c>
      <c r="C31" s="23">
        <f>Rangliste!D31</f>
        <v>0</v>
      </c>
      <c r="D31" s="114"/>
      <c r="E31" s="114"/>
      <c r="F31" s="114"/>
      <c r="G31" s="114"/>
      <c r="H31" s="114"/>
      <c r="I31" s="105"/>
      <c r="J31" s="106">
        <f t="shared" si="0"/>
        <v>1</v>
      </c>
      <c r="K31" s="105"/>
      <c r="L31" s="106">
        <f t="shared" si="1"/>
        <v>1</v>
      </c>
      <c r="M31" s="114"/>
      <c r="N31" s="106">
        <f t="shared" si="2"/>
        <v>1</v>
      </c>
      <c r="O31" s="114"/>
      <c r="P31" s="106">
        <f t="shared" si="3"/>
        <v>1</v>
      </c>
      <c r="Q31" s="114"/>
      <c r="R31" s="106">
        <f t="shared" si="4"/>
        <v>1</v>
      </c>
      <c r="S31" s="114"/>
      <c r="T31" s="106">
        <f t="shared" si="5"/>
        <v>1</v>
      </c>
      <c r="U31" s="107"/>
      <c r="V31" s="106">
        <f t="shared" si="6"/>
        <v>1</v>
      </c>
      <c r="W31" s="107"/>
      <c r="X31" s="106">
        <f t="shared" si="7"/>
        <v>1</v>
      </c>
      <c r="Y31" s="114"/>
      <c r="Z31" s="106">
        <f t="shared" si="8"/>
        <v>1</v>
      </c>
      <c r="AA31" s="114"/>
      <c r="AB31" s="106">
        <f t="shared" si="9"/>
        <v>1</v>
      </c>
      <c r="AC31" s="114"/>
      <c r="AD31" s="106">
        <f t="shared" si="10"/>
        <v>1</v>
      </c>
      <c r="AE31" s="114"/>
      <c r="AF31" s="106">
        <f t="shared" si="11"/>
        <v>1</v>
      </c>
      <c r="AG31" s="112">
        <f t="shared" si="12"/>
        <v>1</v>
      </c>
      <c r="AH31" s="82" t="e">
        <f>#REF!*60*24</f>
        <v>#REF!</v>
      </c>
    </row>
    <row r="32" spans="1:34" x14ac:dyDescent="0.2">
      <c r="A32" s="23">
        <v>28</v>
      </c>
      <c r="B32" s="23">
        <f>Rangliste!C32</f>
        <v>0</v>
      </c>
      <c r="C32" s="23">
        <f>Rangliste!D32</f>
        <v>0</v>
      </c>
      <c r="D32" s="114"/>
      <c r="E32" s="114"/>
      <c r="F32" s="114"/>
      <c r="G32" s="114"/>
      <c r="H32" s="114"/>
      <c r="I32" s="105"/>
      <c r="J32" s="106">
        <f t="shared" si="0"/>
        <v>1</v>
      </c>
      <c r="K32" s="105"/>
      <c r="L32" s="106">
        <f t="shared" si="1"/>
        <v>1</v>
      </c>
      <c r="M32" s="114"/>
      <c r="N32" s="106">
        <f t="shared" si="2"/>
        <v>1</v>
      </c>
      <c r="O32" s="114"/>
      <c r="P32" s="106">
        <f t="shared" si="3"/>
        <v>1</v>
      </c>
      <c r="Q32" s="114"/>
      <c r="R32" s="106">
        <f t="shared" si="4"/>
        <v>1</v>
      </c>
      <c r="S32" s="114"/>
      <c r="T32" s="106">
        <f t="shared" si="5"/>
        <v>1</v>
      </c>
      <c r="U32" s="107"/>
      <c r="V32" s="106">
        <f t="shared" si="6"/>
        <v>1</v>
      </c>
      <c r="W32" s="107"/>
      <c r="X32" s="106">
        <f t="shared" si="7"/>
        <v>1</v>
      </c>
      <c r="Y32" s="114"/>
      <c r="Z32" s="106">
        <f t="shared" si="8"/>
        <v>1</v>
      </c>
      <c r="AA32" s="114"/>
      <c r="AB32" s="106">
        <f t="shared" si="9"/>
        <v>1</v>
      </c>
      <c r="AC32" s="114"/>
      <c r="AD32" s="106">
        <f t="shared" si="10"/>
        <v>1</v>
      </c>
      <c r="AE32" s="114"/>
      <c r="AF32" s="106">
        <f t="shared" si="11"/>
        <v>1</v>
      </c>
      <c r="AG32" s="112">
        <f t="shared" si="12"/>
        <v>1</v>
      </c>
      <c r="AH32" s="82" t="e">
        <f>#REF!*60*24</f>
        <v>#REF!</v>
      </c>
    </row>
    <row r="33" spans="1:34" x14ac:dyDescent="0.2">
      <c r="A33" s="23">
        <v>29</v>
      </c>
      <c r="B33" s="23">
        <f>Rangliste!C33</f>
        <v>0</v>
      </c>
      <c r="C33" s="23">
        <f>Rangliste!D33</f>
        <v>0</v>
      </c>
      <c r="D33" s="114"/>
      <c r="E33" s="114"/>
      <c r="F33" s="114"/>
      <c r="G33" s="114"/>
      <c r="H33" s="114"/>
      <c r="I33" s="105"/>
      <c r="J33" s="106">
        <f t="shared" si="0"/>
        <v>1</v>
      </c>
      <c r="K33" s="105"/>
      <c r="L33" s="106">
        <f t="shared" si="1"/>
        <v>1</v>
      </c>
      <c r="M33" s="114"/>
      <c r="N33" s="106">
        <f t="shared" si="2"/>
        <v>1</v>
      </c>
      <c r="O33" s="114"/>
      <c r="P33" s="106">
        <f t="shared" si="3"/>
        <v>1</v>
      </c>
      <c r="Q33" s="114"/>
      <c r="R33" s="106">
        <f t="shared" si="4"/>
        <v>1</v>
      </c>
      <c r="S33" s="114"/>
      <c r="T33" s="106">
        <f t="shared" si="5"/>
        <v>1</v>
      </c>
      <c r="U33" s="107"/>
      <c r="V33" s="106">
        <f t="shared" si="6"/>
        <v>1</v>
      </c>
      <c r="W33" s="107"/>
      <c r="X33" s="106">
        <f t="shared" si="7"/>
        <v>1</v>
      </c>
      <c r="Y33" s="114"/>
      <c r="Z33" s="106">
        <f t="shared" si="8"/>
        <v>1</v>
      </c>
      <c r="AA33" s="114"/>
      <c r="AB33" s="106">
        <f t="shared" si="9"/>
        <v>1</v>
      </c>
      <c r="AC33" s="114"/>
      <c r="AD33" s="106">
        <f t="shared" si="10"/>
        <v>1</v>
      </c>
      <c r="AE33" s="114"/>
      <c r="AF33" s="106">
        <f t="shared" si="11"/>
        <v>1</v>
      </c>
      <c r="AG33" s="112">
        <f t="shared" si="12"/>
        <v>1</v>
      </c>
      <c r="AH33" s="82" t="e">
        <f>#REF!*60*24</f>
        <v>#REF!</v>
      </c>
    </row>
    <row r="34" spans="1:34" x14ac:dyDescent="0.2">
      <c r="A34" s="23">
        <v>30</v>
      </c>
      <c r="B34" s="23">
        <f>Rangliste!C34</f>
        <v>0</v>
      </c>
      <c r="C34" s="23">
        <f>Rangliste!D34</f>
        <v>0</v>
      </c>
      <c r="D34" s="114"/>
      <c r="E34" s="114"/>
      <c r="F34" s="114"/>
      <c r="G34" s="114"/>
      <c r="H34" s="114"/>
      <c r="I34" s="105"/>
      <c r="J34" s="106">
        <f t="shared" si="0"/>
        <v>1</v>
      </c>
      <c r="K34" s="105"/>
      <c r="L34" s="106">
        <f t="shared" si="1"/>
        <v>1</v>
      </c>
      <c r="M34" s="114"/>
      <c r="N34" s="106">
        <f t="shared" si="2"/>
        <v>1</v>
      </c>
      <c r="O34" s="114"/>
      <c r="P34" s="106">
        <f t="shared" si="3"/>
        <v>1</v>
      </c>
      <c r="Q34" s="114"/>
      <c r="R34" s="106">
        <f t="shared" si="4"/>
        <v>1</v>
      </c>
      <c r="S34" s="114"/>
      <c r="T34" s="106">
        <f t="shared" si="5"/>
        <v>1</v>
      </c>
      <c r="U34" s="107"/>
      <c r="V34" s="106">
        <f t="shared" si="6"/>
        <v>1</v>
      </c>
      <c r="W34" s="107"/>
      <c r="X34" s="106">
        <f t="shared" si="7"/>
        <v>1</v>
      </c>
      <c r="Y34" s="114"/>
      <c r="Z34" s="106">
        <f t="shared" si="8"/>
        <v>1</v>
      </c>
      <c r="AA34" s="114"/>
      <c r="AB34" s="106">
        <f t="shared" si="9"/>
        <v>1</v>
      </c>
      <c r="AC34" s="114"/>
      <c r="AD34" s="106">
        <f t="shared" si="10"/>
        <v>1</v>
      </c>
      <c r="AE34" s="114"/>
      <c r="AF34" s="106">
        <f t="shared" si="11"/>
        <v>1</v>
      </c>
      <c r="AG34" s="112">
        <f t="shared" si="12"/>
        <v>1</v>
      </c>
      <c r="AH34" s="82" t="e">
        <f>#REF!*60*24</f>
        <v>#REF!</v>
      </c>
    </row>
    <row r="35" spans="1:34" x14ac:dyDescent="0.2">
      <c r="A35" s="23">
        <v>31</v>
      </c>
      <c r="B35" s="23">
        <f>Rangliste!C35</f>
        <v>0</v>
      </c>
      <c r="C35" s="23">
        <f>Rangliste!D35</f>
        <v>0</v>
      </c>
      <c r="D35" s="114"/>
      <c r="E35" s="114"/>
      <c r="F35" s="114"/>
      <c r="G35" s="114"/>
      <c r="H35" s="114"/>
      <c r="I35" s="105"/>
      <c r="J35" s="106">
        <f t="shared" si="0"/>
        <v>1</v>
      </c>
      <c r="K35" s="105"/>
      <c r="L35" s="106">
        <f t="shared" si="1"/>
        <v>1</v>
      </c>
      <c r="M35" s="114"/>
      <c r="N35" s="106">
        <f t="shared" si="2"/>
        <v>1</v>
      </c>
      <c r="O35" s="114"/>
      <c r="P35" s="106">
        <f t="shared" si="3"/>
        <v>1</v>
      </c>
      <c r="Q35" s="114"/>
      <c r="R35" s="106">
        <f t="shared" si="4"/>
        <v>1</v>
      </c>
      <c r="S35" s="114"/>
      <c r="T35" s="106">
        <f t="shared" si="5"/>
        <v>1</v>
      </c>
      <c r="U35" s="107"/>
      <c r="V35" s="106">
        <f t="shared" si="6"/>
        <v>1</v>
      </c>
      <c r="W35" s="107"/>
      <c r="X35" s="106">
        <f t="shared" si="7"/>
        <v>1</v>
      </c>
      <c r="Y35" s="114"/>
      <c r="Z35" s="106">
        <f t="shared" si="8"/>
        <v>1</v>
      </c>
      <c r="AA35" s="114"/>
      <c r="AB35" s="106">
        <f t="shared" si="9"/>
        <v>1</v>
      </c>
      <c r="AC35" s="114"/>
      <c r="AD35" s="106">
        <f t="shared" si="10"/>
        <v>1</v>
      </c>
      <c r="AE35" s="114"/>
      <c r="AF35" s="106">
        <f t="shared" si="11"/>
        <v>1</v>
      </c>
      <c r="AG35" s="112">
        <f t="shared" si="12"/>
        <v>1</v>
      </c>
      <c r="AH35" s="82" t="e">
        <f>#REF!*60*24</f>
        <v>#REF!</v>
      </c>
    </row>
    <row r="36" spans="1:34" x14ac:dyDescent="0.2">
      <c r="A36" s="23">
        <v>32</v>
      </c>
      <c r="B36" s="23">
        <f>Rangliste!C36</f>
        <v>0</v>
      </c>
      <c r="C36" s="23">
        <f>Rangliste!D36</f>
        <v>0</v>
      </c>
      <c r="D36" s="114"/>
      <c r="E36" s="114"/>
      <c r="F36" s="114"/>
      <c r="G36" s="114"/>
      <c r="H36" s="114"/>
      <c r="I36" s="105"/>
      <c r="J36" s="106">
        <f t="shared" si="0"/>
        <v>1</v>
      </c>
      <c r="K36" s="105"/>
      <c r="L36" s="106">
        <f t="shared" si="1"/>
        <v>1</v>
      </c>
      <c r="M36" s="114"/>
      <c r="N36" s="106">
        <f t="shared" si="2"/>
        <v>1</v>
      </c>
      <c r="O36" s="114"/>
      <c r="P36" s="106">
        <f t="shared" si="3"/>
        <v>1</v>
      </c>
      <c r="Q36" s="114"/>
      <c r="R36" s="106">
        <f t="shared" si="4"/>
        <v>1</v>
      </c>
      <c r="S36" s="114"/>
      <c r="T36" s="106">
        <f t="shared" si="5"/>
        <v>1</v>
      </c>
      <c r="U36" s="107"/>
      <c r="V36" s="106">
        <f t="shared" si="6"/>
        <v>1</v>
      </c>
      <c r="W36" s="107"/>
      <c r="X36" s="106">
        <f t="shared" si="7"/>
        <v>1</v>
      </c>
      <c r="Y36" s="114"/>
      <c r="Z36" s="106">
        <f t="shared" si="8"/>
        <v>1</v>
      </c>
      <c r="AA36" s="114"/>
      <c r="AB36" s="106">
        <f t="shared" si="9"/>
        <v>1</v>
      </c>
      <c r="AC36" s="114"/>
      <c r="AD36" s="106">
        <f t="shared" si="10"/>
        <v>1</v>
      </c>
      <c r="AE36" s="114"/>
      <c r="AF36" s="106">
        <f t="shared" si="11"/>
        <v>1</v>
      </c>
      <c r="AG36" s="112">
        <f t="shared" si="12"/>
        <v>1</v>
      </c>
      <c r="AH36" s="82" t="e">
        <f>#REF!*60*24</f>
        <v>#REF!</v>
      </c>
    </row>
    <row r="37" spans="1:34" x14ac:dyDescent="0.2">
      <c r="A37" s="23">
        <v>33</v>
      </c>
      <c r="B37" s="23">
        <f>Rangliste!C37</f>
        <v>0</v>
      </c>
      <c r="C37" s="23">
        <f>Rangliste!D37</f>
        <v>0</v>
      </c>
      <c r="D37" s="114"/>
      <c r="E37" s="114"/>
      <c r="F37" s="114"/>
      <c r="G37" s="114"/>
      <c r="H37" s="114"/>
      <c r="I37" s="105"/>
      <c r="J37" s="106">
        <f t="shared" si="0"/>
        <v>1</v>
      </c>
      <c r="K37" s="105"/>
      <c r="L37" s="106">
        <f t="shared" si="1"/>
        <v>1</v>
      </c>
      <c r="M37" s="114"/>
      <c r="N37" s="106">
        <f t="shared" si="2"/>
        <v>1</v>
      </c>
      <c r="O37" s="114"/>
      <c r="P37" s="106">
        <f t="shared" si="3"/>
        <v>1</v>
      </c>
      <c r="Q37" s="114"/>
      <c r="R37" s="106">
        <f t="shared" si="4"/>
        <v>1</v>
      </c>
      <c r="S37" s="114"/>
      <c r="T37" s="106">
        <f t="shared" si="5"/>
        <v>1</v>
      </c>
      <c r="U37" s="107"/>
      <c r="V37" s="106">
        <f t="shared" si="6"/>
        <v>1</v>
      </c>
      <c r="W37" s="107"/>
      <c r="X37" s="106">
        <f t="shared" si="7"/>
        <v>1</v>
      </c>
      <c r="Y37" s="114"/>
      <c r="Z37" s="106">
        <f t="shared" si="8"/>
        <v>1</v>
      </c>
      <c r="AA37" s="114"/>
      <c r="AB37" s="106">
        <f t="shared" si="9"/>
        <v>1</v>
      </c>
      <c r="AC37" s="114"/>
      <c r="AD37" s="106">
        <f t="shared" si="10"/>
        <v>1</v>
      </c>
      <c r="AE37" s="114"/>
      <c r="AF37" s="106">
        <f t="shared" si="11"/>
        <v>1</v>
      </c>
      <c r="AG37" s="112">
        <f t="shared" si="12"/>
        <v>1</v>
      </c>
      <c r="AH37" s="82" t="e">
        <f>#REF!*60*24</f>
        <v>#REF!</v>
      </c>
    </row>
    <row r="38" spans="1:34" x14ac:dyDescent="0.2">
      <c r="A38" s="23">
        <v>34</v>
      </c>
      <c r="B38" s="23">
        <f>Rangliste!C38</f>
        <v>0</v>
      </c>
      <c r="C38" s="23">
        <f>Rangliste!D38</f>
        <v>0</v>
      </c>
      <c r="D38" s="114"/>
      <c r="E38" s="114"/>
      <c r="F38" s="114"/>
      <c r="G38" s="114"/>
      <c r="H38" s="114"/>
      <c r="I38" s="105"/>
      <c r="J38" s="106">
        <f t="shared" si="0"/>
        <v>1</v>
      </c>
      <c r="K38" s="105"/>
      <c r="L38" s="106">
        <f t="shared" si="1"/>
        <v>1</v>
      </c>
      <c r="M38" s="114"/>
      <c r="N38" s="106">
        <f t="shared" si="2"/>
        <v>1</v>
      </c>
      <c r="O38" s="114"/>
      <c r="P38" s="106">
        <f t="shared" si="3"/>
        <v>1</v>
      </c>
      <c r="Q38" s="114"/>
      <c r="R38" s="106">
        <f t="shared" si="4"/>
        <v>1</v>
      </c>
      <c r="S38" s="114"/>
      <c r="T38" s="106">
        <f t="shared" si="5"/>
        <v>1</v>
      </c>
      <c r="U38" s="107"/>
      <c r="V38" s="106">
        <f t="shared" si="6"/>
        <v>1</v>
      </c>
      <c r="W38" s="107"/>
      <c r="X38" s="106">
        <f t="shared" si="7"/>
        <v>1</v>
      </c>
      <c r="Y38" s="114"/>
      <c r="Z38" s="106">
        <f t="shared" si="8"/>
        <v>1</v>
      </c>
      <c r="AA38" s="114"/>
      <c r="AB38" s="106">
        <f t="shared" si="9"/>
        <v>1</v>
      </c>
      <c r="AC38" s="114"/>
      <c r="AD38" s="106">
        <f t="shared" si="10"/>
        <v>1</v>
      </c>
      <c r="AE38" s="114"/>
      <c r="AF38" s="106">
        <f t="shared" si="11"/>
        <v>1</v>
      </c>
      <c r="AG38" s="112">
        <f t="shared" si="12"/>
        <v>1</v>
      </c>
      <c r="AH38" s="82" t="e">
        <f>#REF!*60*24</f>
        <v>#REF!</v>
      </c>
    </row>
    <row r="39" spans="1:34" x14ac:dyDescent="0.2">
      <c r="A39" s="23">
        <v>35</v>
      </c>
      <c r="B39" s="23">
        <f>Rangliste!C39</f>
        <v>0</v>
      </c>
      <c r="C39" s="23">
        <f>Rangliste!D39</f>
        <v>0</v>
      </c>
      <c r="D39" s="114"/>
      <c r="E39" s="114"/>
      <c r="F39" s="114"/>
      <c r="G39" s="114"/>
      <c r="H39" s="114"/>
      <c r="I39" s="105"/>
      <c r="J39" s="106">
        <f t="shared" si="0"/>
        <v>1</v>
      </c>
      <c r="K39" s="105"/>
      <c r="L39" s="106">
        <f t="shared" si="1"/>
        <v>1</v>
      </c>
      <c r="M39" s="114"/>
      <c r="N39" s="106">
        <f t="shared" si="2"/>
        <v>1</v>
      </c>
      <c r="O39" s="114"/>
      <c r="P39" s="106">
        <f t="shared" si="3"/>
        <v>1</v>
      </c>
      <c r="Q39" s="114"/>
      <c r="R39" s="106">
        <f t="shared" si="4"/>
        <v>1</v>
      </c>
      <c r="S39" s="114"/>
      <c r="T39" s="106">
        <f t="shared" si="5"/>
        <v>1</v>
      </c>
      <c r="U39" s="107"/>
      <c r="V39" s="106">
        <f t="shared" si="6"/>
        <v>1</v>
      </c>
      <c r="W39" s="107"/>
      <c r="X39" s="106">
        <f t="shared" si="7"/>
        <v>1</v>
      </c>
      <c r="Y39" s="114"/>
      <c r="Z39" s="106">
        <f t="shared" si="8"/>
        <v>1</v>
      </c>
      <c r="AA39" s="114"/>
      <c r="AB39" s="106">
        <f t="shared" si="9"/>
        <v>1</v>
      </c>
      <c r="AC39" s="114"/>
      <c r="AD39" s="106">
        <f t="shared" si="10"/>
        <v>1</v>
      </c>
      <c r="AE39" s="114"/>
      <c r="AF39" s="106">
        <f t="shared" si="11"/>
        <v>1</v>
      </c>
      <c r="AG39" s="112">
        <f t="shared" si="12"/>
        <v>1</v>
      </c>
      <c r="AH39" s="82" t="e">
        <f>#REF!*60*24</f>
        <v>#REF!</v>
      </c>
    </row>
    <row r="40" spans="1:34" x14ac:dyDescent="0.2">
      <c r="A40" s="23">
        <v>36</v>
      </c>
      <c r="B40" s="23">
        <f>Rangliste!C40</f>
        <v>0</v>
      </c>
      <c r="C40" s="23">
        <f>Rangliste!D40</f>
        <v>0</v>
      </c>
      <c r="D40" s="114"/>
      <c r="E40" s="114"/>
      <c r="F40" s="114"/>
      <c r="G40" s="114"/>
      <c r="H40" s="114"/>
      <c r="I40" s="105"/>
      <c r="J40" s="106">
        <f t="shared" si="0"/>
        <v>1</v>
      </c>
      <c r="K40" s="105"/>
      <c r="L40" s="106">
        <f t="shared" si="1"/>
        <v>1</v>
      </c>
      <c r="M40" s="114"/>
      <c r="N40" s="106">
        <f t="shared" si="2"/>
        <v>1</v>
      </c>
      <c r="O40" s="114"/>
      <c r="P40" s="106">
        <f t="shared" si="3"/>
        <v>1</v>
      </c>
      <c r="Q40" s="114"/>
      <c r="R40" s="106">
        <f t="shared" si="4"/>
        <v>1</v>
      </c>
      <c r="S40" s="114"/>
      <c r="T40" s="106">
        <f t="shared" si="5"/>
        <v>1</v>
      </c>
      <c r="U40" s="107"/>
      <c r="V40" s="106">
        <f t="shared" si="6"/>
        <v>1</v>
      </c>
      <c r="W40" s="107"/>
      <c r="X40" s="106">
        <f t="shared" si="7"/>
        <v>1</v>
      </c>
      <c r="Y40" s="114"/>
      <c r="Z40" s="106">
        <f t="shared" si="8"/>
        <v>1</v>
      </c>
      <c r="AA40" s="114"/>
      <c r="AB40" s="106">
        <f t="shared" si="9"/>
        <v>1</v>
      </c>
      <c r="AC40" s="114"/>
      <c r="AD40" s="106">
        <f t="shared" si="10"/>
        <v>1</v>
      </c>
      <c r="AE40" s="114"/>
      <c r="AF40" s="106">
        <f t="shared" si="11"/>
        <v>1</v>
      </c>
      <c r="AG40" s="112">
        <f t="shared" si="12"/>
        <v>1</v>
      </c>
      <c r="AH40" s="82" t="e">
        <f>#REF!*60*24</f>
        <v>#REF!</v>
      </c>
    </row>
    <row r="41" spans="1:34" x14ac:dyDescent="0.2">
      <c r="A41" s="23">
        <v>37</v>
      </c>
      <c r="B41" s="23">
        <f>Rangliste!C41</f>
        <v>0</v>
      </c>
      <c r="C41" s="23">
        <f>Rangliste!D41</f>
        <v>0</v>
      </c>
      <c r="D41" s="114"/>
      <c r="E41" s="114"/>
      <c r="F41" s="114"/>
      <c r="G41" s="114"/>
      <c r="H41" s="114"/>
      <c r="I41" s="105"/>
      <c r="J41" s="106">
        <f t="shared" si="0"/>
        <v>1</v>
      </c>
      <c r="K41" s="105"/>
      <c r="L41" s="106">
        <f t="shared" si="1"/>
        <v>1</v>
      </c>
      <c r="M41" s="114"/>
      <c r="N41" s="106">
        <f t="shared" si="2"/>
        <v>1</v>
      </c>
      <c r="O41" s="114"/>
      <c r="P41" s="106">
        <f t="shared" si="3"/>
        <v>1</v>
      </c>
      <c r="Q41" s="114"/>
      <c r="R41" s="106">
        <f t="shared" si="4"/>
        <v>1</v>
      </c>
      <c r="S41" s="114"/>
      <c r="T41" s="106">
        <f t="shared" si="5"/>
        <v>1</v>
      </c>
      <c r="U41" s="107"/>
      <c r="V41" s="106">
        <f t="shared" si="6"/>
        <v>1</v>
      </c>
      <c r="W41" s="107"/>
      <c r="X41" s="106">
        <f t="shared" si="7"/>
        <v>1</v>
      </c>
      <c r="Y41" s="114"/>
      <c r="Z41" s="106">
        <f t="shared" si="8"/>
        <v>1</v>
      </c>
      <c r="AA41" s="114"/>
      <c r="AB41" s="106">
        <f t="shared" si="9"/>
        <v>1</v>
      </c>
      <c r="AC41" s="114"/>
      <c r="AD41" s="106">
        <f t="shared" si="10"/>
        <v>1</v>
      </c>
      <c r="AE41" s="114"/>
      <c r="AF41" s="106">
        <f t="shared" si="11"/>
        <v>1</v>
      </c>
      <c r="AG41" s="112">
        <f t="shared" si="12"/>
        <v>1</v>
      </c>
      <c r="AH41" s="82" t="e">
        <f>#REF!*60*24</f>
        <v>#REF!</v>
      </c>
    </row>
    <row r="42" spans="1:34" x14ac:dyDescent="0.2">
      <c r="A42" s="23">
        <v>38</v>
      </c>
      <c r="B42" s="23">
        <f>Rangliste!C42</f>
        <v>0</v>
      </c>
      <c r="C42" s="23">
        <f>Rangliste!D42</f>
        <v>0</v>
      </c>
      <c r="D42" s="114"/>
      <c r="E42" s="114"/>
      <c r="F42" s="114"/>
      <c r="G42" s="114"/>
      <c r="H42" s="114"/>
      <c r="I42" s="105"/>
      <c r="J42" s="106">
        <f t="shared" si="0"/>
        <v>1</v>
      </c>
      <c r="K42" s="105"/>
      <c r="L42" s="106">
        <f t="shared" si="1"/>
        <v>1</v>
      </c>
      <c r="M42" s="114"/>
      <c r="N42" s="106">
        <f t="shared" si="2"/>
        <v>1</v>
      </c>
      <c r="O42" s="114"/>
      <c r="P42" s="106">
        <f t="shared" si="3"/>
        <v>1</v>
      </c>
      <c r="Q42" s="114"/>
      <c r="R42" s="106">
        <f t="shared" si="4"/>
        <v>1</v>
      </c>
      <c r="S42" s="114"/>
      <c r="T42" s="106">
        <f t="shared" si="5"/>
        <v>1</v>
      </c>
      <c r="U42" s="107"/>
      <c r="V42" s="106">
        <f t="shared" si="6"/>
        <v>1</v>
      </c>
      <c r="W42" s="107"/>
      <c r="X42" s="106">
        <f t="shared" si="7"/>
        <v>1</v>
      </c>
      <c r="Y42" s="114"/>
      <c r="Z42" s="106">
        <f t="shared" si="8"/>
        <v>1</v>
      </c>
      <c r="AA42" s="114"/>
      <c r="AB42" s="106">
        <f t="shared" si="9"/>
        <v>1</v>
      </c>
      <c r="AC42" s="114"/>
      <c r="AD42" s="106">
        <f t="shared" si="10"/>
        <v>1</v>
      </c>
      <c r="AE42" s="114"/>
      <c r="AF42" s="106">
        <f t="shared" si="11"/>
        <v>1</v>
      </c>
      <c r="AG42" s="112">
        <f t="shared" si="12"/>
        <v>1</v>
      </c>
      <c r="AH42" s="82" t="e">
        <f>#REF!*60*24</f>
        <v>#REF!</v>
      </c>
    </row>
    <row r="43" spans="1:34" x14ac:dyDescent="0.2">
      <c r="A43" s="23">
        <v>39</v>
      </c>
      <c r="B43" s="23">
        <f>Rangliste!C43</f>
        <v>0</v>
      </c>
      <c r="C43" s="23">
        <f>Rangliste!D43</f>
        <v>0</v>
      </c>
      <c r="D43" s="114"/>
      <c r="E43" s="114"/>
      <c r="F43" s="114"/>
      <c r="G43" s="114"/>
      <c r="H43" s="114"/>
      <c r="I43" s="105"/>
      <c r="J43" s="106">
        <f t="shared" si="0"/>
        <v>1</v>
      </c>
      <c r="K43" s="105"/>
      <c r="L43" s="106">
        <f t="shared" si="1"/>
        <v>1</v>
      </c>
      <c r="M43" s="114"/>
      <c r="N43" s="106">
        <f t="shared" si="2"/>
        <v>1</v>
      </c>
      <c r="O43" s="114"/>
      <c r="P43" s="106">
        <f t="shared" si="3"/>
        <v>1</v>
      </c>
      <c r="Q43" s="114"/>
      <c r="R43" s="106">
        <f t="shared" si="4"/>
        <v>1</v>
      </c>
      <c r="S43" s="114"/>
      <c r="T43" s="106">
        <f t="shared" si="5"/>
        <v>1</v>
      </c>
      <c r="U43" s="107"/>
      <c r="V43" s="106">
        <f t="shared" si="6"/>
        <v>1</v>
      </c>
      <c r="W43" s="107"/>
      <c r="X43" s="106">
        <f t="shared" si="7"/>
        <v>1</v>
      </c>
      <c r="Y43" s="114"/>
      <c r="Z43" s="106">
        <f t="shared" si="8"/>
        <v>1</v>
      </c>
      <c r="AA43" s="114"/>
      <c r="AB43" s="106">
        <f t="shared" si="9"/>
        <v>1</v>
      </c>
      <c r="AC43" s="114"/>
      <c r="AD43" s="106">
        <f t="shared" si="10"/>
        <v>1</v>
      </c>
      <c r="AE43" s="114"/>
      <c r="AF43" s="106">
        <f t="shared" si="11"/>
        <v>1</v>
      </c>
      <c r="AG43" s="112">
        <f t="shared" si="12"/>
        <v>1</v>
      </c>
      <c r="AH43" s="82" t="e">
        <f>#REF!*60*24</f>
        <v>#REF!</v>
      </c>
    </row>
    <row r="44" spans="1:34" x14ac:dyDescent="0.2">
      <c r="A44" s="23">
        <v>40</v>
      </c>
      <c r="B44" s="23">
        <f>Rangliste!C44</f>
        <v>0</v>
      </c>
      <c r="C44" s="23">
        <f>Rangliste!D44</f>
        <v>0</v>
      </c>
      <c r="D44" s="114"/>
      <c r="E44" s="114"/>
      <c r="F44" s="114"/>
      <c r="G44" s="114"/>
      <c r="H44" s="114"/>
      <c r="I44" s="105"/>
      <c r="J44" s="106">
        <f t="shared" si="0"/>
        <v>1</v>
      </c>
      <c r="K44" s="105"/>
      <c r="L44" s="106">
        <f t="shared" si="1"/>
        <v>1</v>
      </c>
      <c r="M44" s="114"/>
      <c r="N44" s="106">
        <f t="shared" si="2"/>
        <v>1</v>
      </c>
      <c r="O44" s="114"/>
      <c r="P44" s="106">
        <f t="shared" si="3"/>
        <v>1</v>
      </c>
      <c r="Q44" s="114"/>
      <c r="R44" s="106">
        <f t="shared" si="4"/>
        <v>1</v>
      </c>
      <c r="S44" s="114"/>
      <c r="T44" s="106">
        <f t="shared" si="5"/>
        <v>1</v>
      </c>
      <c r="U44" s="107"/>
      <c r="V44" s="106">
        <f t="shared" si="6"/>
        <v>1</v>
      </c>
      <c r="W44" s="107"/>
      <c r="X44" s="106">
        <f t="shared" si="7"/>
        <v>1</v>
      </c>
      <c r="Y44" s="114"/>
      <c r="Z44" s="106">
        <f t="shared" si="8"/>
        <v>1</v>
      </c>
      <c r="AA44" s="114"/>
      <c r="AB44" s="106">
        <f t="shared" si="9"/>
        <v>1</v>
      </c>
      <c r="AC44" s="114"/>
      <c r="AD44" s="106">
        <f t="shared" si="10"/>
        <v>1</v>
      </c>
      <c r="AE44" s="114"/>
      <c r="AF44" s="106">
        <f t="shared" si="11"/>
        <v>1</v>
      </c>
      <c r="AG44" s="112">
        <f t="shared" si="12"/>
        <v>1</v>
      </c>
      <c r="AH44" s="82" t="e">
        <f>#REF!*60*24</f>
        <v>#REF!</v>
      </c>
    </row>
    <row r="45" spans="1:34" x14ac:dyDescent="0.2">
      <c r="A45" s="23">
        <v>41</v>
      </c>
      <c r="B45" s="23">
        <f>Rangliste!C45</f>
        <v>0</v>
      </c>
      <c r="C45" s="23">
        <f>Rangliste!D45</f>
        <v>0</v>
      </c>
      <c r="D45" s="114"/>
      <c r="E45" s="114"/>
      <c r="F45" s="114"/>
      <c r="G45" s="114"/>
      <c r="H45" s="114"/>
      <c r="I45" s="105"/>
      <c r="J45" s="106">
        <f t="shared" si="0"/>
        <v>1</v>
      </c>
      <c r="K45" s="105"/>
      <c r="L45" s="106">
        <f t="shared" si="1"/>
        <v>1</v>
      </c>
      <c r="M45" s="114"/>
      <c r="N45" s="106">
        <f t="shared" si="2"/>
        <v>1</v>
      </c>
      <c r="O45" s="114"/>
      <c r="P45" s="106">
        <f t="shared" si="3"/>
        <v>1</v>
      </c>
      <c r="Q45" s="114"/>
      <c r="R45" s="106">
        <f t="shared" si="4"/>
        <v>1</v>
      </c>
      <c r="S45" s="114"/>
      <c r="T45" s="106">
        <f t="shared" si="5"/>
        <v>1</v>
      </c>
      <c r="U45" s="107"/>
      <c r="V45" s="106">
        <f t="shared" si="6"/>
        <v>1</v>
      </c>
      <c r="W45" s="107"/>
      <c r="X45" s="106">
        <f t="shared" si="7"/>
        <v>1</v>
      </c>
      <c r="Y45" s="114"/>
      <c r="Z45" s="106">
        <f t="shared" si="8"/>
        <v>1</v>
      </c>
      <c r="AA45" s="114"/>
      <c r="AB45" s="106">
        <f t="shared" si="9"/>
        <v>1</v>
      </c>
      <c r="AC45" s="114"/>
      <c r="AD45" s="106">
        <f t="shared" si="10"/>
        <v>1</v>
      </c>
      <c r="AE45" s="114"/>
      <c r="AF45" s="106">
        <f t="shared" si="11"/>
        <v>1</v>
      </c>
      <c r="AG45" s="112">
        <f t="shared" si="12"/>
        <v>1</v>
      </c>
      <c r="AH45" s="82" t="e">
        <f>#REF!*60*24</f>
        <v>#REF!</v>
      </c>
    </row>
    <row r="46" spans="1:34" x14ac:dyDescent="0.2">
      <c r="A46" s="23">
        <v>42</v>
      </c>
      <c r="B46" s="23">
        <f>Rangliste!C46</f>
        <v>0</v>
      </c>
      <c r="C46" s="23">
        <f>Rangliste!D46</f>
        <v>0</v>
      </c>
      <c r="D46" s="114"/>
      <c r="E46" s="114"/>
      <c r="F46" s="114"/>
      <c r="G46" s="114"/>
      <c r="H46" s="114"/>
      <c r="I46" s="105"/>
      <c r="J46" s="106">
        <f t="shared" si="0"/>
        <v>1</v>
      </c>
      <c r="K46" s="105"/>
      <c r="L46" s="106">
        <f t="shared" si="1"/>
        <v>1</v>
      </c>
      <c r="M46" s="114"/>
      <c r="N46" s="106">
        <f t="shared" si="2"/>
        <v>1</v>
      </c>
      <c r="O46" s="114"/>
      <c r="P46" s="106">
        <f t="shared" si="3"/>
        <v>1</v>
      </c>
      <c r="Q46" s="114"/>
      <c r="R46" s="106">
        <f t="shared" si="4"/>
        <v>1</v>
      </c>
      <c r="S46" s="114"/>
      <c r="T46" s="106">
        <f t="shared" si="5"/>
        <v>1</v>
      </c>
      <c r="U46" s="107"/>
      <c r="V46" s="106">
        <f t="shared" si="6"/>
        <v>1</v>
      </c>
      <c r="W46" s="107"/>
      <c r="X46" s="106">
        <f t="shared" si="7"/>
        <v>1</v>
      </c>
      <c r="Y46" s="114"/>
      <c r="Z46" s="106">
        <f t="shared" si="8"/>
        <v>1</v>
      </c>
      <c r="AA46" s="114"/>
      <c r="AB46" s="106">
        <f t="shared" si="9"/>
        <v>1</v>
      </c>
      <c r="AC46" s="114"/>
      <c r="AD46" s="106">
        <f t="shared" si="10"/>
        <v>1</v>
      </c>
      <c r="AE46" s="114"/>
      <c r="AF46" s="106">
        <f t="shared" si="11"/>
        <v>1</v>
      </c>
      <c r="AG46" s="112">
        <f t="shared" si="12"/>
        <v>1</v>
      </c>
      <c r="AH46" s="82" t="e">
        <f>#REF!*60*24</f>
        <v>#REF!</v>
      </c>
    </row>
    <row r="47" spans="1:34" x14ac:dyDescent="0.2">
      <c r="A47" s="23">
        <v>43</v>
      </c>
      <c r="B47" s="23">
        <f>Rangliste!C47</f>
        <v>0</v>
      </c>
      <c r="C47" s="23">
        <f>Rangliste!D47</f>
        <v>0</v>
      </c>
      <c r="D47" s="114"/>
      <c r="E47" s="114"/>
      <c r="F47" s="114"/>
      <c r="G47" s="114"/>
      <c r="H47" s="114"/>
      <c r="I47" s="105"/>
      <c r="J47" s="106">
        <f t="shared" si="0"/>
        <v>1</v>
      </c>
      <c r="K47" s="105"/>
      <c r="L47" s="106">
        <f t="shared" si="1"/>
        <v>1</v>
      </c>
      <c r="M47" s="114"/>
      <c r="N47" s="106">
        <f t="shared" si="2"/>
        <v>1</v>
      </c>
      <c r="O47" s="114"/>
      <c r="P47" s="106">
        <f t="shared" si="3"/>
        <v>1</v>
      </c>
      <c r="Q47" s="114"/>
      <c r="R47" s="106">
        <f t="shared" si="4"/>
        <v>1</v>
      </c>
      <c r="S47" s="114"/>
      <c r="T47" s="106">
        <f t="shared" si="5"/>
        <v>1</v>
      </c>
      <c r="U47" s="107"/>
      <c r="V47" s="106">
        <f t="shared" si="6"/>
        <v>1</v>
      </c>
      <c r="W47" s="107"/>
      <c r="X47" s="106">
        <f t="shared" si="7"/>
        <v>1</v>
      </c>
      <c r="Y47" s="114"/>
      <c r="Z47" s="106">
        <f t="shared" si="8"/>
        <v>1</v>
      </c>
      <c r="AA47" s="114"/>
      <c r="AB47" s="106">
        <f t="shared" si="9"/>
        <v>1</v>
      </c>
      <c r="AC47" s="114"/>
      <c r="AD47" s="106">
        <f t="shared" si="10"/>
        <v>1</v>
      </c>
      <c r="AE47" s="114"/>
      <c r="AF47" s="106">
        <f t="shared" si="11"/>
        <v>1</v>
      </c>
      <c r="AG47" s="112">
        <f t="shared" si="12"/>
        <v>1</v>
      </c>
      <c r="AH47" s="82" t="e">
        <f>#REF!*60*24</f>
        <v>#REF!</v>
      </c>
    </row>
    <row r="48" spans="1:34" x14ac:dyDescent="0.2">
      <c r="A48" s="23">
        <v>44</v>
      </c>
      <c r="B48" s="23">
        <f>Rangliste!C48</f>
        <v>0</v>
      </c>
      <c r="C48" s="23">
        <f>Rangliste!D48</f>
        <v>0</v>
      </c>
      <c r="D48" s="114"/>
      <c r="E48" s="114"/>
      <c r="F48" s="114"/>
      <c r="G48" s="114"/>
      <c r="H48" s="114"/>
      <c r="I48" s="105"/>
      <c r="J48" s="106">
        <f t="shared" si="0"/>
        <v>1</v>
      </c>
      <c r="K48" s="105"/>
      <c r="L48" s="106">
        <f t="shared" si="1"/>
        <v>1</v>
      </c>
      <c r="M48" s="114"/>
      <c r="N48" s="106">
        <f t="shared" si="2"/>
        <v>1</v>
      </c>
      <c r="O48" s="114"/>
      <c r="P48" s="106">
        <f t="shared" si="3"/>
        <v>1</v>
      </c>
      <c r="Q48" s="114"/>
      <c r="R48" s="106">
        <f t="shared" si="4"/>
        <v>1</v>
      </c>
      <c r="S48" s="114"/>
      <c r="T48" s="106">
        <f t="shared" si="5"/>
        <v>1</v>
      </c>
      <c r="U48" s="107"/>
      <c r="V48" s="106">
        <f t="shared" si="6"/>
        <v>1</v>
      </c>
      <c r="W48" s="107"/>
      <c r="X48" s="106">
        <f t="shared" si="7"/>
        <v>1</v>
      </c>
      <c r="Y48" s="114"/>
      <c r="Z48" s="106">
        <f t="shared" si="8"/>
        <v>1</v>
      </c>
      <c r="AA48" s="114"/>
      <c r="AB48" s="106">
        <f t="shared" si="9"/>
        <v>1</v>
      </c>
      <c r="AC48" s="114"/>
      <c r="AD48" s="106">
        <f t="shared" si="10"/>
        <v>1</v>
      </c>
      <c r="AE48" s="114"/>
      <c r="AF48" s="106">
        <f t="shared" si="11"/>
        <v>1</v>
      </c>
      <c r="AG48" s="112">
        <f t="shared" si="12"/>
        <v>1</v>
      </c>
      <c r="AH48" s="82" t="e">
        <f>#REF!*60*24</f>
        <v>#REF!</v>
      </c>
    </row>
    <row r="49" spans="1:34" x14ac:dyDescent="0.2">
      <c r="A49" s="23">
        <v>45</v>
      </c>
      <c r="B49" s="23">
        <f>Rangliste!C49</f>
        <v>0</v>
      </c>
      <c r="C49" s="23">
        <f>Rangliste!D49</f>
        <v>0</v>
      </c>
      <c r="D49" s="114"/>
      <c r="E49" s="114"/>
      <c r="F49" s="114"/>
      <c r="G49" s="114"/>
      <c r="H49" s="114"/>
      <c r="I49" s="105"/>
      <c r="J49" s="106">
        <f t="shared" si="0"/>
        <v>1</v>
      </c>
      <c r="K49" s="105"/>
      <c r="L49" s="106">
        <f t="shared" si="1"/>
        <v>1</v>
      </c>
      <c r="M49" s="114"/>
      <c r="N49" s="106">
        <f t="shared" si="2"/>
        <v>1</v>
      </c>
      <c r="O49" s="114"/>
      <c r="P49" s="106">
        <f t="shared" si="3"/>
        <v>1</v>
      </c>
      <c r="Q49" s="114"/>
      <c r="R49" s="106">
        <f t="shared" si="4"/>
        <v>1</v>
      </c>
      <c r="S49" s="114"/>
      <c r="T49" s="106">
        <f t="shared" si="5"/>
        <v>1</v>
      </c>
      <c r="U49" s="107"/>
      <c r="V49" s="106">
        <f t="shared" si="6"/>
        <v>1</v>
      </c>
      <c r="W49" s="107"/>
      <c r="X49" s="106">
        <f t="shared" si="7"/>
        <v>1</v>
      </c>
      <c r="Y49" s="114"/>
      <c r="Z49" s="106">
        <f t="shared" si="8"/>
        <v>1</v>
      </c>
      <c r="AA49" s="114"/>
      <c r="AB49" s="106">
        <f t="shared" si="9"/>
        <v>1</v>
      </c>
      <c r="AC49" s="114"/>
      <c r="AD49" s="106">
        <f t="shared" si="10"/>
        <v>1</v>
      </c>
      <c r="AE49" s="114"/>
      <c r="AF49" s="106">
        <f t="shared" si="11"/>
        <v>1</v>
      </c>
      <c r="AG49" s="112">
        <f t="shared" si="12"/>
        <v>1</v>
      </c>
      <c r="AH49" s="82" t="e">
        <f>#REF!*60*24</f>
        <v>#REF!</v>
      </c>
    </row>
    <row r="50" spans="1:34" x14ac:dyDescent="0.2">
      <c r="A50" s="23">
        <v>46</v>
      </c>
      <c r="B50" s="23">
        <f>Rangliste!C50</f>
        <v>0</v>
      </c>
      <c r="C50" s="23">
        <f>Rangliste!D50</f>
        <v>0</v>
      </c>
      <c r="D50" s="114"/>
      <c r="E50" s="114"/>
      <c r="F50" s="114"/>
      <c r="G50" s="114"/>
      <c r="H50" s="114"/>
      <c r="I50" s="105"/>
      <c r="J50" s="106">
        <f t="shared" si="0"/>
        <v>1</v>
      </c>
      <c r="K50" s="105"/>
      <c r="L50" s="106">
        <f t="shared" si="1"/>
        <v>1</v>
      </c>
      <c r="M50" s="114"/>
      <c r="N50" s="106">
        <f t="shared" si="2"/>
        <v>1</v>
      </c>
      <c r="O50" s="114"/>
      <c r="P50" s="106">
        <f t="shared" si="3"/>
        <v>1</v>
      </c>
      <c r="Q50" s="114"/>
      <c r="R50" s="106">
        <f t="shared" si="4"/>
        <v>1</v>
      </c>
      <c r="S50" s="114"/>
      <c r="T50" s="106">
        <f t="shared" si="5"/>
        <v>1</v>
      </c>
      <c r="U50" s="107"/>
      <c r="V50" s="106">
        <f t="shared" si="6"/>
        <v>1</v>
      </c>
      <c r="W50" s="107"/>
      <c r="X50" s="106">
        <f t="shared" si="7"/>
        <v>1</v>
      </c>
      <c r="Y50" s="114"/>
      <c r="Z50" s="106">
        <f t="shared" si="8"/>
        <v>1</v>
      </c>
      <c r="AA50" s="114"/>
      <c r="AB50" s="106">
        <f t="shared" si="9"/>
        <v>1</v>
      </c>
      <c r="AC50" s="114"/>
      <c r="AD50" s="106">
        <f t="shared" si="10"/>
        <v>1</v>
      </c>
      <c r="AE50" s="114"/>
      <c r="AF50" s="106">
        <f t="shared" si="11"/>
        <v>1</v>
      </c>
      <c r="AG50" s="112">
        <f t="shared" si="12"/>
        <v>1</v>
      </c>
      <c r="AH50" s="82" t="e">
        <f>#REF!*60*24</f>
        <v>#REF!</v>
      </c>
    </row>
    <row r="51" spans="1:34" x14ac:dyDescent="0.2">
      <c r="A51" s="23">
        <v>47</v>
      </c>
      <c r="B51" s="23">
        <f>Rangliste!C51</f>
        <v>0</v>
      </c>
      <c r="C51" s="23">
        <f>Rangliste!D51</f>
        <v>0</v>
      </c>
      <c r="D51" s="114"/>
      <c r="E51" s="114"/>
      <c r="F51" s="114"/>
      <c r="G51" s="114"/>
      <c r="H51" s="114"/>
      <c r="I51" s="105"/>
      <c r="J51" s="106">
        <f t="shared" si="0"/>
        <v>1</v>
      </c>
      <c r="K51" s="105"/>
      <c r="L51" s="106">
        <f t="shared" si="1"/>
        <v>1</v>
      </c>
      <c r="M51" s="114"/>
      <c r="N51" s="106">
        <f t="shared" si="2"/>
        <v>1</v>
      </c>
      <c r="O51" s="114"/>
      <c r="P51" s="106">
        <f t="shared" si="3"/>
        <v>1</v>
      </c>
      <c r="Q51" s="114"/>
      <c r="R51" s="106">
        <f t="shared" si="4"/>
        <v>1</v>
      </c>
      <c r="S51" s="114"/>
      <c r="T51" s="106">
        <f t="shared" si="5"/>
        <v>1</v>
      </c>
      <c r="U51" s="107"/>
      <c r="V51" s="106">
        <f t="shared" si="6"/>
        <v>1</v>
      </c>
      <c r="W51" s="107"/>
      <c r="X51" s="106">
        <f t="shared" si="7"/>
        <v>1</v>
      </c>
      <c r="Y51" s="114"/>
      <c r="Z51" s="106">
        <f t="shared" si="8"/>
        <v>1</v>
      </c>
      <c r="AA51" s="114"/>
      <c r="AB51" s="106">
        <f t="shared" si="9"/>
        <v>1</v>
      </c>
      <c r="AC51" s="114"/>
      <c r="AD51" s="106">
        <f t="shared" si="10"/>
        <v>1</v>
      </c>
      <c r="AE51" s="114"/>
      <c r="AF51" s="106">
        <f t="shared" si="11"/>
        <v>1</v>
      </c>
      <c r="AG51" s="112">
        <f t="shared" si="12"/>
        <v>1</v>
      </c>
      <c r="AH51" s="82" t="e">
        <f>#REF!*60*24</f>
        <v>#REF!</v>
      </c>
    </row>
    <row r="52" spans="1:34" x14ac:dyDescent="0.2">
      <c r="A52" s="23">
        <v>48</v>
      </c>
      <c r="B52" s="23">
        <f>Rangliste!C52</f>
        <v>0</v>
      </c>
      <c r="C52" s="23">
        <f>Rangliste!D52</f>
        <v>0</v>
      </c>
      <c r="D52" s="114"/>
      <c r="E52" s="114"/>
      <c r="F52" s="114"/>
      <c r="G52" s="114"/>
      <c r="H52" s="114"/>
      <c r="I52" s="105"/>
      <c r="J52" s="106">
        <f t="shared" si="0"/>
        <v>1</v>
      </c>
      <c r="K52" s="105"/>
      <c r="L52" s="106">
        <f t="shared" si="1"/>
        <v>1</v>
      </c>
      <c r="M52" s="114"/>
      <c r="N52" s="106">
        <f t="shared" si="2"/>
        <v>1</v>
      </c>
      <c r="O52" s="114"/>
      <c r="P52" s="106">
        <f t="shared" si="3"/>
        <v>1</v>
      </c>
      <c r="Q52" s="114"/>
      <c r="R52" s="106">
        <f t="shared" si="4"/>
        <v>1</v>
      </c>
      <c r="S52" s="114"/>
      <c r="T52" s="106">
        <f t="shared" si="5"/>
        <v>1</v>
      </c>
      <c r="U52" s="107"/>
      <c r="V52" s="106">
        <f t="shared" si="6"/>
        <v>1</v>
      </c>
      <c r="W52" s="107"/>
      <c r="X52" s="106">
        <f t="shared" si="7"/>
        <v>1</v>
      </c>
      <c r="Y52" s="114"/>
      <c r="Z52" s="106">
        <f t="shared" si="8"/>
        <v>1</v>
      </c>
      <c r="AA52" s="114"/>
      <c r="AB52" s="106">
        <f t="shared" si="9"/>
        <v>1</v>
      </c>
      <c r="AC52" s="114"/>
      <c r="AD52" s="106">
        <f t="shared" si="10"/>
        <v>1</v>
      </c>
      <c r="AE52" s="114"/>
      <c r="AF52" s="106">
        <f t="shared" si="11"/>
        <v>1</v>
      </c>
      <c r="AG52" s="112">
        <f t="shared" si="12"/>
        <v>1</v>
      </c>
      <c r="AH52" s="82" t="e">
        <f>#REF!*60*24</f>
        <v>#REF!</v>
      </c>
    </row>
    <row r="53" spans="1:34" x14ac:dyDescent="0.2">
      <c r="A53" s="23">
        <v>49</v>
      </c>
      <c r="B53" s="23">
        <f>Rangliste!C53</f>
        <v>0</v>
      </c>
      <c r="C53" s="23">
        <f>Rangliste!D53</f>
        <v>0</v>
      </c>
      <c r="D53" s="114"/>
      <c r="E53" s="114"/>
      <c r="F53" s="114"/>
      <c r="G53" s="114"/>
      <c r="H53" s="114"/>
      <c r="I53" s="105"/>
      <c r="J53" s="106">
        <f t="shared" si="0"/>
        <v>1</v>
      </c>
      <c r="K53" s="105"/>
      <c r="L53" s="106">
        <f t="shared" si="1"/>
        <v>1</v>
      </c>
      <c r="M53" s="114"/>
      <c r="N53" s="106">
        <f t="shared" si="2"/>
        <v>1</v>
      </c>
      <c r="O53" s="114"/>
      <c r="P53" s="106">
        <f t="shared" si="3"/>
        <v>1</v>
      </c>
      <c r="Q53" s="114"/>
      <c r="R53" s="106">
        <f t="shared" si="4"/>
        <v>1</v>
      </c>
      <c r="S53" s="114"/>
      <c r="T53" s="106">
        <f t="shared" si="5"/>
        <v>1</v>
      </c>
      <c r="U53" s="107"/>
      <c r="V53" s="106">
        <f t="shared" si="6"/>
        <v>1</v>
      </c>
      <c r="W53" s="107"/>
      <c r="X53" s="106">
        <f t="shared" si="7"/>
        <v>1</v>
      </c>
      <c r="Y53" s="114"/>
      <c r="Z53" s="106">
        <f t="shared" si="8"/>
        <v>1</v>
      </c>
      <c r="AA53" s="114"/>
      <c r="AB53" s="106">
        <f t="shared" si="9"/>
        <v>1</v>
      </c>
      <c r="AC53" s="114"/>
      <c r="AD53" s="106">
        <f t="shared" si="10"/>
        <v>1</v>
      </c>
      <c r="AE53" s="114"/>
      <c r="AF53" s="106">
        <f t="shared" si="11"/>
        <v>1</v>
      </c>
      <c r="AG53" s="112">
        <f t="shared" si="12"/>
        <v>1</v>
      </c>
      <c r="AH53" s="82" t="e">
        <f>#REF!*60*24</f>
        <v>#REF!</v>
      </c>
    </row>
    <row r="54" spans="1:34" x14ac:dyDescent="0.2">
      <c r="A54" s="23">
        <v>50</v>
      </c>
      <c r="B54" s="23">
        <f>Rangliste!C54</f>
        <v>0</v>
      </c>
      <c r="C54" s="23">
        <f>Rangliste!D54</f>
        <v>0</v>
      </c>
      <c r="D54" s="114"/>
      <c r="E54" s="114"/>
      <c r="F54" s="114"/>
      <c r="G54" s="114"/>
      <c r="H54" s="114"/>
      <c r="I54" s="105"/>
      <c r="J54" s="106">
        <f t="shared" si="0"/>
        <v>1</v>
      </c>
      <c r="K54" s="105"/>
      <c r="L54" s="106">
        <f t="shared" si="1"/>
        <v>1</v>
      </c>
      <c r="M54" s="114"/>
      <c r="N54" s="106">
        <f t="shared" si="2"/>
        <v>1</v>
      </c>
      <c r="O54" s="114"/>
      <c r="P54" s="106">
        <f t="shared" si="3"/>
        <v>1</v>
      </c>
      <c r="Q54" s="114"/>
      <c r="R54" s="106">
        <f t="shared" si="4"/>
        <v>1</v>
      </c>
      <c r="S54" s="114"/>
      <c r="T54" s="106">
        <f t="shared" si="5"/>
        <v>1</v>
      </c>
      <c r="U54" s="107"/>
      <c r="V54" s="106">
        <f t="shared" si="6"/>
        <v>1</v>
      </c>
      <c r="W54" s="107"/>
      <c r="X54" s="106">
        <f t="shared" si="7"/>
        <v>1</v>
      </c>
      <c r="Y54" s="114"/>
      <c r="Z54" s="106">
        <f t="shared" si="8"/>
        <v>1</v>
      </c>
      <c r="AA54" s="114"/>
      <c r="AB54" s="106">
        <f t="shared" si="9"/>
        <v>1</v>
      </c>
      <c r="AC54" s="114"/>
      <c r="AD54" s="106">
        <f t="shared" si="10"/>
        <v>1</v>
      </c>
      <c r="AE54" s="114"/>
      <c r="AF54" s="106">
        <f t="shared" si="11"/>
        <v>1</v>
      </c>
      <c r="AG54" s="112">
        <f t="shared" si="12"/>
        <v>1</v>
      </c>
      <c r="AH54" s="82" t="e">
        <f>#REF!*60*24</f>
        <v>#REF!</v>
      </c>
    </row>
    <row r="55" spans="1:34" x14ac:dyDescent="0.2">
      <c r="A55" s="23">
        <v>51</v>
      </c>
      <c r="B55" s="23">
        <f>Rangliste!C55</f>
        <v>0</v>
      </c>
      <c r="C55" s="23">
        <f>Rangliste!D55</f>
        <v>0</v>
      </c>
      <c r="D55" s="114"/>
      <c r="E55" s="114"/>
      <c r="F55" s="114"/>
      <c r="G55" s="114"/>
      <c r="H55" s="114"/>
      <c r="I55" s="105"/>
      <c r="J55" s="106">
        <f t="shared" si="0"/>
        <v>1</v>
      </c>
      <c r="K55" s="105"/>
      <c r="L55" s="106">
        <f t="shared" si="1"/>
        <v>1</v>
      </c>
      <c r="M55" s="114"/>
      <c r="N55" s="106">
        <f t="shared" si="2"/>
        <v>1</v>
      </c>
      <c r="O55" s="114"/>
      <c r="P55" s="106">
        <f t="shared" si="3"/>
        <v>1</v>
      </c>
      <c r="Q55" s="114"/>
      <c r="R55" s="106">
        <f t="shared" si="4"/>
        <v>1</v>
      </c>
      <c r="S55" s="114"/>
      <c r="T55" s="106">
        <f t="shared" si="5"/>
        <v>1</v>
      </c>
      <c r="U55" s="107"/>
      <c r="V55" s="106">
        <f t="shared" si="6"/>
        <v>1</v>
      </c>
      <c r="W55" s="107"/>
      <c r="X55" s="106">
        <f t="shared" si="7"/>
        <v>1</v>
      </c>
      <c r="Y55" s="114"/>
      <c r="Z55" s="106">
        <f t="shared" si="8"/>
        <v>1</v>
      </c>
      <c r="AA55" s="114"/>
      <c r="AB55" s="106">
        <f t="shared" si="9"/>
        <v>1</v>
      </c>
      <c r="AC55" s="114"/>
      <c r="AD55" s="106">
        <f t="shared" si="10"/>
        <v>1</v>
      </c>
      <c r="AE55" s="114"/>
      <c r="AF55" s="106">
        <f t="shared" si="11"/>
        <v>1</v>
      </c>
      <c r="AG55" s="112">
        <f t="shared" si="12"/>
        <v>1</v>
      </c>
      <c r="AH55" s="82" t="e">
        <f>#REF!*60*24</f>
        <v>#REF!</v>
      </c>
    </row>
    <row r="56" spans="1:34" x14ac:dyDescent="0.2">
      <c r="A56" s="23">
        <v>52</v>
      </c>
      <c r="B56" s="23">
        <f>Rangliste!C56</f>
        <v>0</v>
      </c>
      <c r="C56" s="23">
        <f>Rangliste!D56</f>
        <v>0</v>
      </c>
      <c r="D56" s="114"/>
      <c r="E56" s="114"/>
      <c r="F56" s="114"/>
      <c r="G56" s="114"/>
      <c r="H56" s="114"/>
      <c r="I56" s="105"/>
      <c r="J56" s="106">
        <f t="shared" si="0"/>
        <v>1</v>
      </c>
      <c r="K56" s="105"/>
      <c r="L56" s="106">
        <f t="shared" si="1"/>
        <v>1</v>
      </c>
      <c r="M56" s="114"/>
      <c r="N56" s="106">
        <f t="shared" si="2"/>
        <v>1</v>
      </c>
      <c r="O56" s="114"/>
      <c r="P56" s="106">
        <f t="shared" si="3"/>
        <v>1</v>
      </c>
      <c r="Q56" s="114"/>
      <c r="R56" s="106">
        <f t="shared" si="4"/>
        <v>1</v>
      </c>
      <c r="S56" s="114"/>
      <c r="T56" s="106">
        <f t="shared" si="5"/>
        <v>1</v>
      </c>
      <c r="U56" s="107"/>
      <c r="V56" s="106">
        <f t="shared" si="6"/>
        <v>1</v>
      </c>
      <c r="W56" s="107"/>
      <c r="X56" s="106">
        <f t="shared" si="7"/>
        <v>1</v>
      </c>
      <c r="Y56" s="114"/>
      <c r="Z56" s="106">
        <f t="shared" si="8"/>
        <v>1</v>
      </c>
      <c r="AA56" s="114"/>
      <c r="AB56" s="106">
        <f t="shared" si="9"/>
        <v>1</v>
      </c>
      <c r="AC56" s="114"/>
      <c r="AD56" s="106">
        <f t="shared" si="10"/>
        <v>1</v>
      </c>
      <c r="AE56" s="114"/>
      <c r="AF56" s="106">
        <f t="shared" si="11"/>
        <v>1</v>
      </c>
      <c r="AG56" s="112">
        <f t="shared" si="12"/>
        <v>1</v>
      </c>
      <c r="AH56" s="82" t="e">
        <f>#REF!*60*24</f>
        <v>#REF!</v>
      </c>
    </row>
    <row r="57" spans="1:34" x14ac:dyDescent="0.2">
      <c r="A57" s="23">
        <v>53</v>
      </c>
      <c r="B57" s="23">
        <f>Rangliste!C57</f>
        <v>0</v>
      </c>
      <c r="C57" s="23">
        <f>Rangliste!D57</f>
        <v>0</v>
      </c>
      <c r="D57" s="114"/>
      <c r="E57" s="114"/>
      <c r="F57" s="114"/>
      <c r="G57" s="114"/>
      <c r="H57" s="114"/>
      <c r="I57" s="105"/>
      <c r="J57" s="106">
        <f t="shared" si="0"/>
        <v>1</v>
      </c>
      <c r="K57" s="105"/>
      <c r="L57" s="106">
        <f t="shared" si="1"/>
        <v>1</v>
      </c>
      <c r="M57" s="114"/>
      <c r="N57" s="106">
        <f t="shared" si="2"/>
        <v>1</v>
      </c>
      <c r="O57" s="114"/>
      <c r="P57" s="106">
        <f t="shared" si="3"/>
        <v>1</v>
      </c>
      <c r="Q57" s="114"/>
      <c r="R57" s="106">
        <f t="shared" si="4"/>
        <v>1</v>
      </c>
      <c r="S57" s="114"/>
      <c r="T57" s="106">
        <f t="shared" si="5"/>
        <v>1</v>
      </c>
      <c r="U57" s="107"/>
      <c r="V57" s="106">
        <f t="shared" si="6"/>
        <v>1</v>
      </c>
      <c r="W57" s="107"/>
      <c r="X57" s="106">
        <f t="shared" si="7"/>
        <v>1</v>
      </c>
      <c r="Y57" s="114"/>
      <c r="Z57" s="106">
        <f t="shared" si="8"/>
        <v>1</v>
      </c>
      <c r="AA57" s="114"/>
      <c r="AB57" s="106">
        <f t="shared" si="9"/>
        <v>1</v>
      </c>
      <c r="AC57" s="114"/>
      <c r="AD57" s="106">
        <f t="shared" si="10"/>
        <v>1</v>
      </c>
      <c r="AE57" s="114"/>
      <c r="AF57" s="106">
        <f t="shared" si="11"/>
        <v>1</v>
      </c>
      <c r="AG57" s="112">
        <f t="shared" si="12"/>
        <v>1</v>
      </c>
      <c r="AH57" s="82" t="e">
        <f>#REF!*60*24</f>
        <v>#REF!</v>
      </c>
    </row>
    <row r="58" spans="1:34" x14ac:dyDescent="0.2">
      <c r="A58" s="23">
        <v>54</v>
      </c>
      <c r="B58" s="23">
        <f>Rangliste!C58</f>
        <v>0</v>
      </c>
      <c r="C58" s="23">
        <f>Rangliste!D58</f>
        <v>0</v>
      </c>
      <c r="D58" s="114"/>
      <c r="E58" s="114"/>
      <c r="F58" s="114"/>
      <c r="G58" s="114"/>
      <c r="H58" s="114"/>
      <c r="I58" s="105"/>
      <c r="J58" s="106">
        <f t="shared" si="0"/>
        <v>1</v>
      </c>
      <c r="K58" s="105"/>
      <c r="L58" s="106">
        <f t="shared" si="1"/>
        <v>1</v>
      </c>
      <c r="M58" s="114"/>
      <c r="N58" s="106">
        <f t="shared" si="2"/>
        <v>1</v>
      </c>
      <c r="O58" s="114"/>
      <c r="P58" s="106">
        <f t="shared" si="3"/>
        <v>1</v>
      </c>
      <c r="Q58" s="114"/>
      <c r="R58" s="106">
        <f t="shared" si="4"/>
        <v>1</v>
      </c>
      <c r="S58" s="114"/>
      <c r="T58" s="106">
        <f t="shared" si="5"/>
        <v>1</v>
      </c>
      <c r="U58" s="107"/>
      <c r="V58" s="106">
        <f t="shared" si="6"/>
        <v>1</v>
      </c>
      <c r="W58" s="107"/>
      <c r="X58" s="106">
        <f t="shared" si="7"/>
        <v>1</v>
      </c>
      <c r="Y58" s="114"/>
      <c r="Z58" s="106">
        <f t="shared" si="8"/>
        <v>1</v>
      </c>
      <c r="AA58" s="114"/>
      <c r="AB58" s="106">
        <f t="shared" si="9"/>
        <v>1</v>
      </c>
      <c r="AC58" s="114"/>
      <c r="AD58" s="106">
        <f t="shared" si="10"/>
        <v>1</v>
      </c>
      <c r="AE58" s="114"/>
      <c r="AF58" s="106">
        <f t="shared" si="11"/>
        <v>1</v>
      </c>
      <c r="AG58" s="112">
        <f t="shared" si="12"/>
        <v>1</v>
      </c>
      <c r="AH58" s="82" t="e">
        <f>#REF!*60*24</f>
        <v>#REF!</v>
      </c>
    </row>
    <row r="59" spans="1:34" x14ac:dyDescent="0.2">
      <c r="A59" s="23">
        <v>55</v>
      </c>
      <c r="B59" s="23">
        <f>Rangliste!C59</f>
        <v>0</v>
      </c>
      <c r="C59" s="23">
        <f>Rangliste!D59</f>
        <v>0</v>
      </c>
      <c r="D59" s="114"/>
      <c r="E59" s="114"/>
      <c r="F59" s="114"/>
      <c r="G59" s="114"/>
      <c r="H59" s="114"/>
      <c r="I59" s="105"/>
      <c r="J59" s="106">
        <f t="shared" si="0"/>
        <v>1</v>
      </c>
      <c r="K59" s="105"/>
      <c r="L59" s="106">
        <f t="shared" si="1"/>
        <v>1</v>
      </c>
      <c r="M59" s="114"/>
      <c r="N59" s="106">
        <f t="shared" si="2"/>
        <v>1</v>
      </c>
      <c r="O59" s="114"/>
      <c r="P59" s="106">
        <f t="shared" si="3"/>
        <v>1</v>
      </c>
      <c r="Q59" s="114"/>
      <c r="R59" s="106">
        <f t="shared" si="4"/>
        <v>1</v>
      </c>
      <c r="S59" s="114"/>
      <c r="T59" s="106">
        <f t="shared" si="5"/>
        <v>1</v>
      </c>
      <c r="U59" s="107"/>
      <c r="V59" s="106">
        <f t="shared" si="6"/>
        <v>1</v>
      </c>
      <c r="W59" s="107"/>
      <c r="X59" s="106">
        <f t="shared" si="7"/>
        <v>1</v>
      </c>
      <c r="Y59" s="114"/>
      <c r="Z59" s="106">
        <f t="shared" si="8"/>
        <v>1</v>
      </c>
      <c r="AA59" s="114"/>
      <c r="AB59" s="106">
        <f t="shared" si="9"/>
        <v>1</v>
      </c>
      <c r="AC59" s="114"/>
      <c r="AD59" s="106">
        <f t="shared" si="10"/>
        <v>1</v>
      </c>
      <c r="AE59" s="114"/>
      <c r="AF59" s="106">
        <f t="shared" si="11"/>
        <v>1</v>
      </c>
      <c r="AG59" s="112">
        <f t="shared" si="12"/>
        <v>1</v>
      </c>
      <c r="AH59" s="82" t="e">
        <f>#REF!*60*24</f>
        <v>#REF!</v>
      </c>
    </row>
    <row r="60" spans="1:34" x14ac:dyDescent="0.2">
      <c r="A60" s="23">
        <v>56</v>
      </c>
      <c r="B60" s="23">
        <f>Rangliste!C60</f>
        <v>0</v>
      </c>
      <c r="C60" s="23">
        <f>Rangliste!D60</f>
        <v>0</v>
      </c>
      <c r="D60" s="114"/>
      <c r="E60" s="114"/>
      <c r="F60" s="114"/>
      <c r="G60" s="114"/>
      <c r="H60" s="114"/>
      <c r="I60" s="105"/>
      <c r="J60" s="106">
        <f t="shared" si="0"/>
        <v>1</v>
      </c>
      <c r="K60" s="105"/>
      <c r="L60" s="106">
        <f t="shared" si="1"/>
        <v>1</v>
      </c>
      <c r="M60" s="114"/>
      <c r="N60" s="106">
        <f t="shared" si="2"/>
        <v>1</v>
      </c>
      <c r="O60" s="114"/>
      <c r="P60" s="106">
        <f t="shared" si="3"/>
        <v>1</v>
      </c>
      <c r="Q60" s="114"/>
      <c r="R60" s="106">
        <f t="shared" si="4"/>
        <v>1</v>
      </c>
      <c r="S60" s="114"/>
      <c r="T60" s="106">
        <f t="shared" si="5"/>
        <v>1</v>
      </c>
      <c r="U60" s="107"/>
      <c r="V60" s="106">
        <f t="shared" si="6"/>
        <v>1</v>
      </c>
      <c r="W60" s="107"/>
      <c r="X60" s="106">
        <f t="shared" si="7"/>
        <v>1</v>
      </c>
      <c r="Y60" s="114"/>
      <c r="Z60" s="106">
        <f t="shared" si="8"/>
        <v>1</v>
      </c>
      <c r="AA60" s="114"/>
      <c r="AB60" s="106">
        <f t="shared" si="9"/>
        <v>1</v>
      </c>
      <c r="AC60" s="114"/>
      <c r="AD60" s="106">
        <f t="shared" si="10"/>
        <v>1</v>
      </c>
      <c r="AE60" s="114"/>
      <c r="AF60" s="106">
        <f t="shared" si="11"/>
        <v>1</v>
      </c>
      <c r="AG60" s="112">
        <f t="shared" si="12"/>
        <v>1</v>
      </c>
      <c r="AH60" s="82" t="e">
        <f>#REF!*60*24</f>
        <v>#REF!</v>
      </c>
    </row>
    <row r="61" spans="1:34" x14ac:dyDescent="0.2">
      <c r="A61" s="23">
        <v>57</v>
      </c>
      <c r="B61" s="23">
        <f>Rangliste!C61</f>
        <v>0</v>
      </c>
      <c r="C61" s="23">
        <f>Rangliste!D61</f>
        <v>0</v>
      </c>
      <c r="D61" s="114"/>
      <c r="E61" s="114"/>
      <c r="F61" s="114"/>
      <c r="G61" s="114"/>
      <c r="H61" s="114"/>
      <c r="I61" s="105"/>
      <c r="J61" s="106">
        <f t="shared" si="0"/>
        <v>1</v>
      </c>
      <c r="K61" s="105"/>
      <c r="L61" s="106">
        <f t="shared" si="1"/>
        <v>1</v>
      </c>
      <c r="M61" s="114"/>
      <c r="N61" s="106">
        <f t="shared" si="2"/>
        <v>1</v>
      </c>
      <c r="O61" s="114"/>
      <c r="P61" s="106">
        <f t="shared" si="3"/>
        <v>1</v>
      </c>
      <c r="Q61" s="114"/>
      <c r="R61" s="106">
        <f t="shared" si="4"/>
        <v>1</v>
      </c>
      <c r="S61" s="114"/>
      <c r="T61" s="106">
        <f t="shared" si="5"/>
        <v>1</v>
      </c>
      <c r="U61" s="107"/>
      <c r="V61" s="106">
        <f t="shared" si="6"/>
        <v>1</v>
      </c>
      <c r="W61" s="107"/>
      <c r="X61" s="106">
        <f t="shared" si="7"/>
        <v>1</v>
      </c>
      <c r="Y61" s="114"/>
      <c r="Z61" s="106">
        <f t="shared" si="8"/>
        <v>1</v>
      </c>
      <c r="AA61" s="114"/>
      <c r="AB61" s="106">
        <f t="shared" si="9"/>
        <v>1</v>
      </c>
      <c r="AC61" s="114"/>
      <c r="AD61" s="106">
        <f t="shared" si="10"/>
        <v>1</v>
      </c>
      <c r="AE61" s="114"/>
      <c r="AF61" s="106">
        <f t="shared" si="11"/>
        <v>1</v>
      </c>
      <c r="AG61" s="112">
        <f t="shared" si="12"/>
        <v>1</v>
      </c>
      <c r="AH61" s="82" t="e">
        <f>#REF!*60*24</f>
        <v>#REF!</v>
      </c>
    </row>
    <row r="62" spans="1:34" x14ac:dyDescent="0.2">
      <c r="A62" s="23">
        <v>58</v>
      </c>
      <c r="B62" s="23">
        <f>Rangliste!C62</f>
        <v>0</v>
      </c>
      <c r="C62" s="23">
        <f>Rangliste!D62</f>
        <v>0</v>
      </c>
      <c r="D62" s="114"/>
      <c r="E62" s="114"/>
      <c r="F62" s="114"/>
      <c r="G62" s="114"/>
      <c r="H62" s="114"/>
      <c r="I62" s="105"/>
      <c r="J62" s="106">
        <f t="shared" si="0"/>
        <v>1</v>
      </c>
      <c r="K62" s="105"/>
      <c r="L62" s="106">
        <f t="shared" si="1"/>
        <v>1</v>
      </c>
      <c r="M62" s="114"/>
      <c r="N62" s="106">
        <f t="shared" si="2"/>
        <v>1</v>
      </c>
      <c r="O62" s="114"/>
      <c r="P62" s="106">
        <f t="shared" si="3"/>
        <v>1</v>
      </c>
      <c r="Q62" s="114"/>
      <c r="R62" s="106">
        <f t="shared" si="4"/>
        <v>1</v>
      </c>
      <c r="S62" s="114"/>
      <c r="T62" s="106">
        <f t="shared" si="5"/>
        <v>1</v>
      </c>
      <c r="U62" s="107"/>
      <c r="V62" s="106">
        <f t="shared" si="6"/>
        <v>1</v>
      </c>
      <c r="W62" s="107"/>
      <c r="X62" s="106">
        <f t="shared" si="7"/>
        <v>1</v>
      </c>
      <c r="Y62" s="114"/>
      <c r="Z62" s="106">
        <f t="shared" si="8"/>
        <v>1</v>
      </c>
      <c r="AA62" s="114"/>
      <c r="AB62" s="106">
        <f t="shared" si="9"/>
        <v>1</v>
      </c>
      <c r="AC62" s="114"/>
      <c r="AD62" s="106">
        <f t="shared" si="10"/>
        <v>1</v>
      </c>
      <c r="AE62" s="114"/>
      <c r="AF62" s="106">
        <f t="shared" si="11"/>
        <v>1</v>
      </c>
      <c r="AG62" s="112">
        <f t="shared" si="12"/>
        <v>1</v>
      </c>
      <c r="AH62" s="82" t="e">
        <f>#REF!*60*24</f>
        <v>#REF!</v>
      </c>
    </row>
    <row r="63" spans="1:34" x14ac:dyDescent="0.2">
      <c r="A63" s="23">
        <v>59</v>
      </c>
      <c r="B63" s="23">
        <f>Rangliste!C63</f>
        <v>0</v>
      </c>
      <c r="C63" s="23">
        <f>Rangliste!D63</f>
        <v>0</v>
      </c>
      <c r="D63" s="114"/>
      <c r="E63" s="114"/>
      <c r="F63" s="114"/>
      <c r="G63" s="114"/>
      <c r="H63" s="114"/>
      <c r="I63" s="105"/>
      <c r="J63" s="106">
        <f t="shared" si="0"/>
        <v>1</v>
      </c>
      <c r="K63" s="105"/>
      <c r="L63" s="106">
        <f t="shared" si="1"/>
        <v>1</v>
      </c>
      <c r="M63" s="114"/>
      <c r="N63" s="106">
        <f t="shared" si="2"/>
        <v>1</v>
      </c>
      <c r="O63" s="114"/>
      <c r="P63" s="106">
        <f t="shared" si="3"/>
        <v>1</v>
      </c>
      <c r="Q63" s="114"/>
      <c r="R63" s="106">
        <f t="shared" si="4"/>
        <v>1</v>
      </c>
      <c r="S63" s="114"/>
      <c r="T63" s="106">
        <f t="shared" si="5"/>
        <v>1</v>
      </c>
      <c r="U63" s="107"/>
      <c r="V63" s="106">
        <f t="shared" si="6"/>
        <v>1</v>
      </c>
      <c r="W63" s="107"/>
      <c r="X63" s="106">
        <f t="shared" si="7"/>
        <v>1</v>
      </c>
      <c r="Y63" s="114"/>
      <c r="Z63" s="106">
        <f t="shared" si="8"/>
        <v>1</v>
      </c>
      <c r="AA63" s="114"/>
      <c r="AB63" s="106">
        <f t="shared" si="9"/>
        <v>1</v>
      </c>
      <c r="AC63" s="114"/>
      <c r="AD63" s="106">
        <f t="shared" si="10"/>
        <v>1</v>
      </c>
      <c r="AE63" s="114"/>
      <c r="AF63" s="106">
        <f t="shared" si="11"/>
        <v>1</v>
      </c>
      <c r="AG63" s="112">
        <f t="shared" si="12"/>
        <v>1</v>
      </c>
      <c r="AH63" s="82" t="e">
        <f>#REF!*60*24</f>
        <v>#REF!</v>
      </c>
    </row>
    <row r="64" spans="1:34" x14ac:dyDescent="0.2">
      <c r="A64" s="23">
        <v>60</v>
      </c>
      <c r="B64" s="23">
        <f>Rangliste!C64</f>
        <v>0</v>
      </c>
      <c r="C64" s="23">
        <f>Rangliste!D64</f>
        <v>0</v>
      </c>
      <c r="D64" s="114"/>
      <c r="E64" s="114"/>
      <c r="F64" s="114"/>
      <c r="G64" s="114"/>
      <c r="H64" s="114"/>
      <c r="I64" s="105"/>
      <c r="J64" s="106">
        <f t="shared" si="0"/>
        <v>1</v>
      </c>
      <c r="K64" s="105"/>
      <c r="L64" s="106">
        <f t="shared" si="1"/>
        <v>1</v>
      </c>
      <c r="M64" s="114"/>
      <c r="N64" s="106">
        <f t="shared" si="2"/>
        <v>1</v>
      </c>
      <c r="O64" s="114"/>
      <c r="P64" s="106">
        <f t="shared" si="3"/>
        <v>1</v>
      </c>
      <c r="Q64" s="114"/>
      <c r="R64" s="106">
        <f t="shared" si="4"/>
        <v>1</v>
      </c>
      <c r="S64" s="114"/>
      <c r="T64" s="106">
        <f t="shared" si="5"/>
        <v>1</v>
      </c>
      <c r="U64" s="107"/>
      <c r="V64" s="106">
        <f t="shared" si="6"/>
        <v>1</v>
      </c>
      <c r="W64" s="107"/>
      <c r="X64" s="106">
        <f t="shared" si="7"/>
        <v>1</v>
      </c>
      <c r="Y64" s="114"/>
      <c r="Z64" s="106">
        <f t="shared" si="8"/>
        <v>1</v>
      </c>
      <c r="AA64" s="114"/>
      <c r="AB64" s="106">
        <f t="shared" si="9"/>
        <v>1</v>
      </c>
      <c r="AC64" s="114"/>
      <c r="AD64" s="106">
        <f t="shared" si="10"/>
        <v>1</v>
      </c>
      <c r="AE64" s="114"/>
      <c r="AF64" s="106">
        <f t="shared" si="11"/>
        <v>1</v>
      </c>
      <c r="AG64" s="112">
        <f t="shared" si="12"/>
        <v>1</v>
      </c>
      <c r="AH64" s="82" t="e">
        <f>#REF!*60*24</f>
        <v>#REF!</v>
      </c>
    </row>
    <row r="65" spans="1:34" x14ac:dyDescent="0.2">
      <c r="A65" s="23">
        <v>61</v>
      </c>
      <c r="B65" s="23">
        <f>Rangliste!C65</f>
        <v>0</v>
      </c>
      <c r="C65" s="23">
        <f>Rangliste!D65</f>
        <v>0</v>
      </c>
      <c r="D65" s="114"/>
      <c r="E65" s="114"/>
      <c r="F65" s="114"/>
      <c r="G65" s="114"/>
      <c r="H65" s="114"/>
      <c r="I65" s="105"/>
      <c r="J65" s="106">
        <f t="shared" si="0"/>
        <v>1</v>
      </c>
      <c r="K65" s="105"/>
      <c r="L65" s="106">
        <f t="shared" si="1"/>
        <v>1</v>
      </c>
      <c r="M65" s="114"/>
      <c r="N65" s="106">
        <f t="shared" si="2"/>
        <v>1</v>
      </c>
      <c r="O65" s="114"/>
      <c r="P65" s="106">
        <f t="shared" si="3"/>
        <v>1</v>
      </c>
      <c r="Q65" s="114"/>
      <c r="R65" s="106">
        <f t="shared" si="4"/>
        <v>1</v>
      </c>
      <c r="S65" s="114"/>
      <c r="T65" s="106">
        <f t="shared" si="5"/>
        <v>1</v>
      </c>
      <c r="U65" s="107"/>
      <c r="V65" s="106">
        <f t="shared" si="6"/>
        <v>1</v>
      </c>
      <c r="W65" s="107"/>
      <c r="X65" s="106">
        <f t="shared" si="7"/>
        <v>1</v>
      </c>
      <c r="Y65" s="114"/>
      <c r="Z65" s="106">
        <f t="shared" si="8"/>
        <v>1</v>
      </c>
      <c r="AA65" s="114"/>
      <c r="AB65" s="106">
        <f t="shared" si="9"/>
        <v>1</v>
      </c>
      <c r="AC65" s="114"/>
      <c r="AD65" s="106">
        <f t="shared" si="10"/>
        <v>1</v>
      </c>
      <c r="AE65" s="114"/>
      <c r="AF65" s="106">
        <f t="shared" si="11"/>
        <v>1</v>
      </c>
      <c r="AG65" s="112">
        <f t="shared" si="12"/>
        <v>1</v>
      </c>
      <c r="AH65" s="82" t="e">
        <f>#REF!*60*24</f>
        <v>#REF!</v>
      </c>
    </row>
    <row r="66" spans="1:34" x14ac:dyDescent="0.2">
      <c r="A66" s="23">
        <v>62</v>
      </c>
      <c r="B66" s="23">
        <f>Rangliste!C66</f>
        <v>0</v>
      </c>
      <c r="C66" s="23">
        <f>Rangliste!D66</f>
        <v>0</v>
      </c>
      <c r="D66" s="114"/>
      <c r="E66" s="114"/>
      <c r="F66" s="114"/>
      <c r="G66" s="114"/>
      <c r="H66" s="114"/>
      <c r="I66" s="105"/>
      <c r="J66" s="106">
        <f t="shared" si="0"/>
        <v>1</v>
      </c>
      <c r="K66" s="105"/>
      <c r="L66" s="106">
        <f t="shared" si="1"/>
        <v>1</v>
      </c>
      <c r="M66" s="114"/>
      <c r="N66" s="106">
        <f t="shared" si="2"/>
        <v>1</v>
      </c>
      <c r="O66" s="114"/>
      <c r="P66" s="106">
        <f t="shared" si="3"/>
        <v>1</v>
      </c>
      <c r="Q66" s="114"/>
      <c r="R66" s="106">
        <f t="shared" si="4"/>
        <v>1</v>
      </c>
      <c r="S66" s="114"/>
      <c r="T66" s="106">
        <f t="shared" si="5"/>
        <v>1</v>
      </c>
      <c r="U66" s="107"/>
      <c r="V66" s="106">
        <f t="shared" si="6"/>
        <v>1</v>
      </c>
      <c r="W66" s="107"/>
      <c r="X66" s="106">
        <f t="shared" si="7"/>
        <v>1</v>
      </c>
      <c r="Y66" s="114"/>
      <c r="Z66" s="106">
        <f t="shared" si="8"/>
        <v>1</v>
      </c>
      <c r="AA66" s="114"/>
      <c r="AB66" s="106">
        <f t="shared" si="9"/>
        <v>1</v>
      </c>
      <c r="AC66" s="114"/>
      <c r="AD66" s="106">
        <f t="shared" si="10"/>
        <v>1</v>
      </c>
      <c r="AE66" s="114"/>
      <c r="AF66" s="106">
        <f t="shared" si="11"/>
        <v>1</v>
      </c>
      <c r="AG66" s="112">
        <f t="shared" si="12"/>
        <v>1</v>
      </c>
      <c r="AH66" s="82" t="e">
        <f>#REF!*60*24</f>
        <v>#REF!</v>
      </c>
    </row>
    <row r="67" spans="1:34" x14ac:dyDescent="0.2">
      <c r="A67" s="23">
        <v>63</v>
      </c>
      <c r="B67" s="23">
        <f>Rangliste!C67</f>
        <v>0</v>
      </c>
      <c r="C67" s="23">
        <f>Rangliste!D67</f>
        <v>0</v>
      </c>
      <c r="D67" s="114"/>
      <c r="E67" s="114"/>
      <c r="F67" s="114"/>
      <c r="G67" s="114"/>
      <c r="H67" s="114"/>
      <c r="I67" s="105"/>
      <c r="J67" s="106">
        <f t="shared" si="0"/>
        <v>1</v>
      </c>
      <c r="K67" s="105"/>
      <c r="L67" s="106">
        <f t="shared" si="1"/>
        <v>1</v>
      </c>
      <c r="M67" s="114"/>
      <c r="N67" s="106">
        <f t="shared" si="2"/>
        <v>1</v>
      </c>
      <c r="O67" s="114"/>
      <c r="P67" s="106">
        <f t="shared" si="3"/>
        <v>1</v>
      </c>
      <c r="Q67" s="114"/>
      <c r="R67" s="106">
        <f t="shared" si="4"/>
        <v>1</v>
      </c>
      <c r="S67" s="114"/>
      <c r="T67" s="106">
        <f t="shared" si="5"/>
        <v>1</v>
      </c>
      <c r="U67" s="107"/>
      <c r="V67" s="106">
        <f t="shared" si="6"/>
        <v>1</v>
      </c>
      <c r="W67" s="107"/>
      <c r="X67" s="106">
        <f t="shared" si="7"/>
        <v>1</v>
      </c>
      <c r="Y67" s="114"/>
      <c r="Z67" s="106">
        <f t="shared" si="8"/>
        <v>1</v>
      </c>
      <c r="AA67" s="114"/>
      <c r="AB67" s="106">
        <f t="shared" si="9"/>
        <v>1</v>
      </c>
      <c r="AC67" s="114"/>
      <c r="AD67" s="106">
        <f t="shared" si="10"/>
        <v>1</v>
      </c>
      <c r="AE67" s="114"/>
      <c r="AF67" s="106">
        <f t="shared" si="11"/>
        <v>1</v>
      </c>
      <c r="AG67" s="112">
        <f t="shared" si="12"/>
        <v>1</v>
      </c>
      <c r="AH67" s="82" t="e">
        <f>#REF!*60*24</f>
        <v>#REF!</v>
      </c>
    </row>
    <row r="68" spans="1:34" x14ac:dyDescent="0.2">
      <c r="A68" s="23">
        <v>64</v>
      </c>
      <c r="B68" s="23">
        <f>Rangliste!C68</f>
        <v>0</v>
      </c>
      <c r="C68" s="23">
        <f>Rangliste!D68</f>
        <v>0</v>
      </c>
      <c r="D68" s="114"/>
      <c r="E68" s="114"/>
      <c r="F68" s="114"/>
      <c r="G68" s="114"/>
      <c r="H68" s="114"/>
      <c r="I68" s="105"/>
      <c r="J68" s="106">
        <f t="shared" si="0"/>
        <v>1</v>
      </c>
      <c r="K68" s="105"/>
      <c r="L68" s="106">
        <f t="shared" si="1"/>
        <v>1</v>
      </c>
      <c r="M68" s="114"/>
      <c r="N68" s="106">
        <f t="shared" si="2"/>
        <v>1</v>
      </c>
      <c r="O68" s="114"/>
      <c r="P68" s="106">
        <f t="shared" si="3"/>
        <v>1</v>
      </c>
      <c r="Q68" s="114"/>
      <c r="R68" s="106">
        <f t="shared" si="4"/>
        <v>1</v>
      </c>
      <c r="S68" s="114"/>
      <c r="T68" s="106">
        <f t="shared" si="5"/>
        <v>1</v>
      </c>
      <c r="U68" s="107"/>
      <c r="V68" s="106">
        <f t="shared" si="6"/>
        <v>1</v>
      </c>
      <c r="W68" s="107"/>
      <c r="X68" s="106">
        <f t="shared" si="7"/>
        <v>1</v>
      </c>
      <c r="Y68" s="114"/>
      <c r="Z68" s="106">
        <f t="shared" si="8"/>
        <v>1</v>
      </c>
      <c r="AA68" s="114"/>
      <c r="AB68" s="106">
        <f t="shared" si="9"/>
        <v>1</v>
      </c>
      <c r="AC68" s="114"/>
      <c r="AD68" s="106">
        <f t="shared" si="10"/>
        <v>1</v>
      </c>
      <c r="AE68" s="114"/>
      <c r="AF68" s="106">
        <f t="shared" si="11"/>
        <v>1</v>
      </c>
      <c r="AG68" s="112">
        <f t="shared" si="12"/>
        <v>1</v>
      </c>
      <c r="AH68" s="82" t="e">
        <f>#REF!*60*24</f>
        <v>#REF!</v>
      </c>
    </row>
    <row r="69" spans="1:34" x14ac:dyDescent="0.2">
      <c r="A69" s="23">
        <v>65</v>
      </c>
      <c r="B69" s="23">
        <f>Rangliste!C69</f>
        <v>0</v>
      </c>
      <c r="C69" s="23">
        <f>Rangliste!D69</f>
        <v>0</v>
      </c>
      <c r="D69" s="114"/>
      <c r="E69" s="114"/>
      <c r="F69" s="114"/>
      <c r="G69" s="114"/>
      <c r="H69" s="114"/>
      <c r="I69" s="105"/>
      <c r="J69" s="106">
        <f t="shared" ref="J69:J132" si="13">IF(I69&gt;38,4,IF(I69&gt;34,3,IF(I69&gt;30,2,1)))</f>
        <v>1</v>
      </c>
      <c r="K69" s="105"/>
      <c r="L69" s="106">
        <f t="shared" ref="L69:L132" si="14">IF(K69&gt;38,4,IF(K69&gt;34,3,IF(K69&gt;30,2,1)))</f>
        <v>1</v>
      </c>
      <c r="M69" s="114"/>
      <c r="N69" s="106">
        <f t="shared" ref="N69:N132" si="15">IF(M69&gt;176,4,IF(M69&gt;161,3,IF(M69&gt;147,2,1)))</f>
        <v>1</v>
      </c>
      <c r="O69" s="114"/>
      <c r="P69" s="106">
        <f t="shared" ref="P69:P132" si="16">IF(O69&gt;176,4,IF(O69&gt;161,3,IF(O69&gt;147,2,1)))</f>
        <v>1</v>
      </c>
      <c r="Q69" s="114"/>
      <c r="R69" s="106">
        <f t="shared" ref="R69:R132" si="17">IF(Q69&gt;180,4,IF(Q69&gt;165,3,IF(Q69&gt;150,2,1)))</f>
        <v>1</v>
      </c>
      <c r="S69" s="114"/>
      <c r="T69" s="106">
        <f t="shared" ref="T69:T132" si="18">IF(S69&gt;180,4,IF(S69&gt;165,3,IF(S69&gt;150,2,1)))</f>
        <v>1</v>
      </c>
      <c r="U69" s="107"/>
      <c r="V69" s="106">
        <f t="shared" ref="V69:V132" si="19">IF(U69&lt;&gt;"",IF(U69&gt;23,4,IF(U69&gt;20.7,3,IF(U69&gt;17,2,1))),1)</f>
        <v>1</v>
      </c>
      <c r="W69" s="107"/>
      <c r="X69" s="106">
        <f t="shared" ref="X69:X132" si="20">IF(W69&lt;&gt;"",IF(W69&gt;23,4,IF(W69&gt;20.7,3,IF(W69&gt;17,2,1))),1)</f>
        <v>1</v>
      </c>
      <c r="Y69" s="114"/>
      <c r="Z69" s="106">
        <f t="shared" ref="Z69:Z132" si="21">IF(Y69&lt;0.01,1,IF(Y69&lt;1.06,4,IF(Y69&lt;1.13,3,IF(Y69&lt;1.21,2,IF(Y69&gt;1.2,1)))))</f>
        <v>1</v>
      </c>
      <c r="AA69" s="114"/>
      <c r="AB69" s="106">
        <f t="shared" ref="AB69:AB132" si="22">IF(AA69&lt;0.01,1,IF(AA69&lt;3.28,4,IF(AA69&lt;3.46,3,IF(AA69&lt;3.64,2,IF(AA69&gt;3.63,1)))))</f>
        <v>1</v>
      </c>
      <c r="AC69" s="114"/>
      <c r="AD69" s="106">
        <f t="shared" ref="AD69:AD132" si="23">IF(AC69&lt;0.01,1,IF(AC69&lt;5.96,4,IF(AC69&lt;6.25,3,IF(AC69&lt;6.57,2,IF(AC69&gt;6.56,1)))))</f>
        <v>1</v>
      </c>
      <c r="AE69" s="114"/>
      <c r="AF69" s="106">
        <f t="shared" ref="AF69:AF132" si="24">IF(AE69&lt;0.01,1,IF(AE69&lt;5.96,4,IF(AE69&lt;6.25,3,IF(AE69&lt;6.57,2,IF(AE69&gt;6.56,1)))))</f>
        <v>1</v>
      </c>
      <c r="AG69" s="112">
        <f t="shared" ref="AG69:AG132" si="25">((J69+L69+N69+P69+R69+T69+V69+X69+Z69+AB69+AD69+AF69))/12</f>
        <v>1</v>
      </c>
      <c r="AH69" s="82" t="e">
        <f>#REF!*60*24</f>
        <v>#REF!</v>
      </c>
    </row>
    <row r="70" spans="1:34" x14ac:dyDescent="0.2">
      <c r="A70" s="23">
        <v>66</v>
      </c>
      <c r="B70" s="23">
        <f>Rangliste!C70</f>
        <v>0</v>
      </c>
      <c r="C70" s="23">
        <f>Rangliste!D70</f>
        <v>0</v>
      </c>
      <c r="D70" s="114"/>
      <c r="E70" s="114"/>
      <c r="F70" s="114"/>
      <c r="G70" s="114"/>
      <c r="H70" s="114"/>
      <c r="I70" s="105"/>
      <c r="J70" s="106">
        <f t="shared" si="13"/>
        <v>1</v>
      </c>
      <c r="K70" s="105"/>
      <c r="L70" s="106">
        <f t="shared" si="14"/>
        <v>1</v>
      </c>
      <c r="M70" s="114"/>
      <c r="N70" s="106">
        <f t="shared" si="15"/>
        <v>1</v>
      </c>
      <c r="O70" s="114"/>
      <c r="P70" s="106">
        <f t="shared" si="16"/>
        <v>1</v>
      </c>
      <c r="Q70" s="114"/>
      <c r="R70" s="106">
        <f t="shared" si="17"/>
        <v>1</v>
      </c>
      <c r="S70" s="114"/>
      <c r="T70" s="106">
        <f t="shared" si="18"/>
        <v>1</v>
      </c>
      <c r="U70" s="107"/>
      <c r="V70" s="106">
        <f t="shared" si="19"/>
        <v>1</v>
      </c>
      <c r="W70" s="107"/>
      <c r="X70" s="106">
        <f t="shared" si="20"/>
        <v>1</v>
      </c>
      <c r="Y70" s="114"/>
      <c r="Z70" s="106">
        <f t="shared" si="21"/>
        <v>1</v>
      </c>
      <c r="AA70" s="114"/>
      <c r="AB70" s="106">
        <f t="shared" si="22"/>
        <v>1</v>
      </c>
      <c r="AC70" s="114"/>
      <c r="AD70" s="106">
        <f t="shared" si="23"/>
        <v>1</v>
      </c>
      <c r="AE70" s="114"/>
      <c r="AF70" s="106">
        <f t="shared" si="24"/>
        <v>1</v>
      </c>
      <c r="AG70" s="112">
        <f t="shared" si="25"/>
        <v>1</v>
      </c>
      <c r="AH70" s="82" t="e">
        <f>#REF!*60*24</f>
        <v>#REF!</v>
      </c>
    </row>
    <row r="71" spans="1:34" x14ac:dyDescent="0.2">
      <c r="A71" s="23">
        <v>67</v>
      </c>
      <c r="B71" s="23">
        <f>Rangliste!C71</f>
        <v>0</v>
      </c>
      <c r="C71" s="23">
        <f>Rangliste!D71</f>
        <v>0</v>
      </c>
      <c r="D71" s="114"/>
      <c r="E71" s="114"/>
      <c r="F71" s="114"/>
      <c r="G71" s="114"/>
      <c r="H71" s="114"/>
      <c r="I71" s="105"/>
      <c r="J71" s="106">
        <f t="shared" si="13"/>
        <v>1</v>
      </c>
      <c r="K71" s="105"/>
      <c r="L71" s="106">
        <f t="shared" si="14"/>
        <v>1</v>
      </c>
      <c r="M71" s="114"/>
      <c r="N71" s="106">
        <f t="shared" si="15"/>
        <v>1</v>
      </c>
      <c r="O71" s="114"/>
      <c r="P71" s="106">
        <f t="shared" si="16"/>
        <v>1</v>
      </c>
      <c r="Q71" s="114"/>
      <c r="R71" s="106">
        <f t="shared" si="17"/>
        <v>1</v>
      </c>
      <c r="S71" s="114"/>
      <c r="T71" s="106">
        <f t="shared" si="18"/>
        <v>1</v>
      </c>
      <c r="U71" s="107"/>
      <c r="V71" s="106">
        <f t="shared" si="19"/>
        <v>1</v>
      </c>
      <c r="W71" s="107"/>
      <c r="X71" s="106">
        <f t="shared" si="20"/>
        <v>1</v>
      </c>
      <c r="Y71" s="114"/>
      <c r="Z71" s="106">
        <f t="shared" si="21"/>
        <v>1</v>
      </c>
      <c r="AA71" s="114"/>
      <c r="AB71" s="106">
        <f t="shared" si="22"/>
        <v>1</v>
      </c>
      <c r="AC71" s="114"/>
      <c r="AD71" s="106">
        <f t="shared" si="23"/>
        <v>1</v>
      </c>
      <c r="AE71" s="114"/>
      <c r="AF71" s="106">
        <f t="shared" si="24"/>
        <v>1</v>
      </c>
      <c r="AG71" s="112">
        <f t="shared" si="25"/>
        <v>1</v>
      </c>
      <c r="AH71" s="82" t="e">
        <f>#REF!*60*24</f>
        <v>#REF!</v>
      </c>
    </row>
    <row r="72" spans="1:34" x14ac:dyDescent="0.2">
      <c r="A72" s="23">
        <v>68</v>
      </c>
      <c r="B72" s="23">
        <f>Rangliste!C72</f>
        <v>0</v>
      </c>
      <c r="C72" s="23">
        <f>Rangliste!D72</f>
        <v>0</v>
      </c>
      <c r="D72" s="114"/>
      <c r="E72" s="114"/>
      <c r="F72" s="114"/>
      <c r="G72" s="114"/>
      <c r="H72" s="114"/>
      <c r="I72" s="105"/>
      <c r="J72" s="106">
        <f t="shared" si="13"/>
        <v>1</v>
      </c>
      <c r="K72" s="105"/>
      <c r="L72" s="106">
        <f t="shared" si="14"/>
        <v>1</v>
      </c>
      <c r="M72" s="114"/>
      <c r="N72" s="106">
        <f t="shared" si="15"/>
        <v>1</v>
      </c>
      <c r="O72" s="114"/>
      <c r="P72" s="106">
        <f t="shared" si="16"/>
        <v>1</v>
      </c>
      <c r="Q72" s="114"/>
      <c r="R72" s="106">
        <f t="shared" si="17"/>
        <v>1</v>
      </c>
      <c r="S72" s="114"/>
      <c r="T72" s="106">
        <f t="shared" si="18"/>
        <v>1</v>
      </c>
      <c r="U72" s="107"/>
      <c r="V72" s="106">
        <f t="shared" si="19"/>
        <v>1</v>
      </c>
      <c r="W72" s="107"/>
      <c r="X72" s="106">
        <f t="shared" si="20"/>
        <v>1</v>
      </c>
      <c r="Y72" s="114"/>
      <c r="Z72" s="106">
        <f t="shared" si="21"/>
        <v>1</v>
      </c>
      <c r="AA72" s="114"/>
      <c r="AB72" s="106">
        <f t="shared" si="22"/>
        <v>1</v>
      </c>
      <c r="AC72" s="114"/>
      <c r="AD72" s="106">
        <f t="shared" si="23"/>
        <v>1</v>
      </c>
      <c r="AE72" s="114"/>
      <c r="AF72" s="106">
        <f t="shared" si="24"/>
        <v>1</v>
      </c>
      <c r="AG72" s="112">
        <f t="shared" si="25"/>
        <v>1</v>
      </c>
      <c r="AH72" s="82" t="e">
        <f>#REF!*60*24</f>
        <v>#REF!</v>
      </c>
    </row>
    <row r="73" spans="1:34" x14ac:dyDescent="0.2">
      <c r="A73" s="23">
        <v>69</v>
      </c>
      <c r="B73" s="23">
        <f>Rangliste!C73</f>
        <v>0</v>
      </c>
      <c r="C73" s="23">
        <f>Rangliste!D73</f>
        <v>0</v>
      </c>
      <c r="D73" s="114"/>
      <c r="E73" s="114"/>
      <c r="F73" s="114"/>
      <c r="G73" s="114"/>
      <c r="H73" s="114"/>
      <c r="I73" s="105"/>
      <c r="J73" s="106">
        <f t="shared" si="13"/>
        <v>1</v>
      </c>
      <c r="K73" s="105"/>
      <c r="L73" s="106">
        <f t="shared" si="14"/>
        <v>1</v>
      </c>
      <c r="M73" s="114"/>
      <c r="N73" s="106">
        <f t="shared" si="15"/>
        <v>1</v>
      </c>
      <c r="O73" s="114"/>
      <c r="P73" s="106">
        <f t="shared" si="16"/>
        <v>1</v>
      </c>
      <c r="Q73" s="114"/>
      <c r="R73" s="106">
        <f t="shared" si="17"/>
        <v>1</v>
      </c>
      <c r="S73" s="114"/>
      <c r="T73" s="106">
        <f t="shared" si="18"/>
        <v>1</v>
      </c>
      <c r="U73" s="107"/>
      <c r="V73" s="106">
        <f t="shared" si="19"/>
        <v>1</v>
      </c>
      <c r="W73" s="107"/>
      <c r="X73" s="106">
        <f t="shared" si="20"/>
        <v>1</v>
      </c>
      <c r="Y73" s="114"/>
      <c r="Z73" s="106">
        <f t="shared" si="21"/>
        <v>1</v>
      </c>
      <c r="AA73" s="114"/>
      <c r="AB73" s="106">
        <f t="shared" si="22"/>
        <v>1</v>
      </c>
      <c r="AC73" s="114"/>
      <c r="AD73" s="106">
        <f t="shared" si="23"/>
        <v>1</v>
      </c>
      <c r="AE73" s="114"/>
      <c r="AF73" s="106">
        <f t="shared" si="24"/>
        <v>1</v>
      </c>
      <c r="AG73" s="112">
        <f t="shared" si="25"/>
        <v>1</v>
      </c>
      <c r="AH73" s="82" t="e">
        <f>#REF!*60*24</f>
        <v>#REF!</v>
      </c>
    </row>
    <row r="74" spans="1:34" x14ac:dyDescent="0.2">
      <c r="A74" s="23">
        <v>70</v>
      </c>
      <c r="B74" s="23">
        <f>Rangliste!C74</f>
        <v>0</v>
      </c>
      <c r="C74" s="23">
        <f>Rangliste!D74</f>
        <v>0</v>
      </c>
      <c r="D74" s="114"/>
      <c r="E74" s="114"/>
      <c r="F74" s="114"/>
      <c r="G74" s="114"/>
      <c r="H74" s="114"/>
      <c r="I74" s="105"/>
      <c r="J74" s="106">
        <f t="shared" si="13"/>
        <v>1</v>
      </c>
      <c r="K74" s="105"/>
      <c r="L74" s="106">
        <f t="shared" si="14"/>
        <v>1</v>
      </c>
      <c r="M74" s="114"/>
      <c r="N74" s="106">
        <f t="shared" si="15"/>
        <v>1</v>
      </c>
      <c r="O74" s="114"/>
      <c r="P74" s="106">
        <f t="shared" si="16"/>
        <v>1</v>
      </c>
      <c r="Q74" s="114"/>
      <c r="R74" s="106">
        <f t="shared" si="17"/>
        <v>1</v>
      </c>
      <c r="S74" s="114"/>
      <c r="T74" s="106">
        <f t="shared" si="18"/>
        <v>1</v>
      </c>
      <c r="U74" s="107"/>
      <c r="V74" s="106">
        <f t="shared" si="19"/>
        <v>1</v>
      </c>
      <c r="W74" s="107"/>
      <c r="X74" s="106">
        <f t="shared" si="20"/>
        <v>1</v>
      </c>
      <c r="Y74" s="114"/>
      <c r="Z74" s="106">
        <f t="shared" si="21"/>
        <v>1</v>
      </c>
      <c r="AA74" s="114"/>
      <c r="AB74" s="106">
        <f t="shared" si="22"/>
        <v>1</v>
      </c>
      <c r="AC74" s="114"/>
      <c r="AD74" s="106">
        <f t="shared" si="23"/>
        <v>1</v>
      </c>
      <c r="AE74" s="114"/>
      <c r="AF74" s="106">
        <f t="shared" si="24"/>
        <v>1</v>
      </c>
      <c r="AG74" s="112">
        <f t="shared" si="25"/>
        <v>1</v>
      </c>
      <c r="AH74" s="82" t="e">
        <f>#REF!*60*24</f>
        <v>#REF!</v>
      </c>
    </row>
    <row r="75" spans="1:34" x14ac:dyDescent="0.2">
      <c r="A75" s="23">
        <v>71</v>
      </c>
      <c r="B75" s="23">
        <f>Rangliste!C75</f>
        <v>0</v>
      </c>
      <c r="C75" s="23">
        <f>Rangliste!D75</f>
        <v>0</v>
      </c>
      <c r="D75" s="114"/>
      <c r="E75" s="114"/>
      <c r="F75" s="114"/>
      <c r="G75" s="114"/>
      <c r="H75" s="114"/>
      <c r="I75" s="105"/>
      <c r="J75" s="106">
        <f t="shared" si="13"/>
        <v>1</v>
      </c>
      <c r="K75" s="105"/>
      <c r="L75" s="106">
        <f t="shared" si="14"/>
        <v>1</v>
      </c>
      <c r="M75" s="114"/>
      <c r="N75" s="106">
        <f t="shared" si="15"/>
        <v>1</v>
      </c>
      <c r="O75" s="114"/>
      <c r="P75" s="106">
        <f t="shared" si="16"/>
        <v>1</v>
      </c>
      <c r="Q75" s="114"/>
      <c r="R75" s="106">
        <f t="shared" si="17"/>
        <v>1</v>
      </c>
      <c r="S75" s="114"/>
      <c r="T75" s="106">
        <f t="shared" si="18"/>
        <v>1</v>
      </c>
      <c r="U75" s="107"/>
      <c r="V75" s="106">
        <f t="shared" si="19"/>
        <v>1</v>
      </c>
      <c r="W75" s="107"/>
      <c r="X75" s="106">
        <f t="shared" si="20"/>
        <v>1</v>
      </c>
      <c r="Y75" s="114"/>
      <c r="Z75" s="106">
        <f t="shared" si="21"/>
        <v>1</v>
      </c>
      <c r="AA75" s="114"/>
      <c r="AB75" s="106">
        <f t="shared" si="22"/>
        <v>1</v>
      </c>
      <c r="AC75" s="114"/>
      <c r="AD75" s="106">
        <f t="shared" si="23"/>
        <v>1</v>
      </c>
      <c r="AE75" s="114"/>
      <c r="AF75" s="106">
        <f t="shared" si="24"/>
        <v>1</v>
      </c>
      <c r="AG75" s="112">
        <f t="shared" si="25"/>
        <v>1</v>
      </c>
      <c r="AH75" s="82" t="e">
        <f>#REF!*60*24</f>
        <v>#REF!</v>
      </c>
    </row>
    <row r="76" spans="1:34" x14ac:dyDescent="0.2">
      <c r="A76" s="23">
        <v>72</v>
      </c>
      <c r="B76" s="23">
        <f>Rangliste!C76</f>
        <v>0</v>
      </c>
      <c r="C76" s="23">
        <f>Rangliste!D76</f>
        <v>0</v>
      </c>
      <c r="D76" s="114"/>
      <c r="E76" s="114"/>
      <c r="F76" s="114"/>
      <c r="G76" s="114"/>
      <c r="H76" s="114"/>
      <c r="I76" s="105"/>
      <c r="J76" s="106">
        <f t="shared" si="13"/>
        <v>1</v>
      </c>
      <c r="K76" s="105"/>
      <c r="L76" s="106">
        <f t="shared" si="14"/>
        <v>1</v>
      </c>
      <c r="M76" s="114"/>
      <c r="N76" s="106">
        <f t="shared" si="15"/>
        <v>1</v>
      </c>
      <c r="O76" s="114"/>
      <c r="P76" s="106">
        <f t="shared" si="16"/>
        <v>1</v>
      </c>
      <c r="Q76" s="114"/>
      <c r="R76" s="106">
        <f t="shared" si="17"/>
        <v>1</v>
      </c>
      <c r="S76" s="114"/>
      <c r="T76" s="106">
        <f t="shared" si="18"/>
        <v>1</v>
      </c>
      <c r="U76" s="107"/>
      <c r="V76" s="106">
        <f t="shared" si="19"/>
        <v>1</v>
      </c>
      <c r="W76" s="107"/>
      <c r="X76" s="106">
        <f t="shared" si="20"/>
        <v>1</v>
      </c>
      <c r="Y76" s="114"/>
      <c r="Z76" s="106">
        <f t="shared" si="21"/>
        <v>1</v>
      </c>
      <c r="AA76" s="114"/>
      <c r="AB76" s="106">
        <f t="shared" si="22"/>
        <v>1</v>
      </c>
      <c r="AC76" s="114"/>
      <c r="AD76" s="106">
        <f t="shared" si="23"/>
        <v>1</v>
      </c>
      <c r="AE76" s="114"/>
      <c r="AF76" s="106">
        <f t="shared" si="24"/>
        <v>1</v>
      </c>
      <c r="AG76" s="112">
        <f t="shared" si="25"/>
        <v>1</v>
      </c>
      <c r="AH76" s="82" t="e">
        <f>#REF!*60*24</f>
        <v>#REF!</v>
      </c>
    </row>
    <row r="77" spans="1:34" x14ac:dyDescent="0.2">
      <c r="A77" s="23">
        <v>73</v>
      </c>
      <c r="B77" s="23">
        <f>Rangliste!C77</f>
        <v>0</v>
      </c>
      <c r="C77" s="23">
        <f>Rangliste!D77</f>
        <v>0</v>
      </c>
      <c r="D77" s="114"/>
      <c r="E77" s="114"/>
      <c r="F77" s="114"/>
      <c r="G77" s="114"/>
      <c r="H77" s="114"/>
      <c r="I77" s="105"/>
      <c r="J77" s="106">
        <f t="shared" si="13"/>
        <v>1</v>
      </c>
      <c r="K77" s="105"/>
      <c r="L77" s="106">
        <f t="shared" si="14"/>
        <v>1</v>
      </c>
      <c r="M77" s="114"/>
      <c r="N77" s="106">
        <f t="shared" si="15"/>
        <v>1</v>
      </c>
      <c r="O77" s="114"/>
      <c r="P77" s="106">
        <f t="shared" si="16"/>
        <v>1</v>
      </c>
      <c r="Q77" s="114"/>
      <c r="R77" s="106">
        <f t="shared" si="17"/>
        <v>1</v>
      </c>
      <c r="S77" s="114"/>
      <c r="T77" s="106">
        <f t="shared" si="18"/>
        <v>1</v>
      </c>
      <c r="U77" s="107"/>
      <c r="V77" s="106">
        <f t="shared" si="19"/>
        <v>1</v>
      </c>
      <c r="W77" s="107"/>
      <c r="X77" s="106">
        <f t="shared" si="20"/>
        <v>1</v>
      </c>
      <c r="Y77" s="114"/>
      <c r="Z77" s="106">
        <f t="shared" si="21"/>
        <v>1</v>
      </c>
      <c r="AA77" s="114"/>
      <c r="AB77" s="106">
        <f t="shared" si="22"/>
        <v>1</v>
      </c>
      <c r="AC77" s="114"/>
      <c r="AD77" s="106">
        <f t="shared" si="23"/>
        <v>1</v>
      </c>
      <c r="AE77" s="114"/>
      <c r="AF77" s="106">
        <f t="shared" si="24"/>
        <v>1</v>
      </c>
      <c r="AG77" s="112">
        <f t="shared" si="25"/>
        <v>1</v>
      </c>
      <c r="AH77" s="82" t="e">
        <f>#REF!*60*24</f>
        <v>#REF!</v>
      </c>
    </row>
    <row r="78" spans="1:34" x14ac:dyDescent="0.2">
      <c r="A78" s="23">
        <v>74</v>
      </c>
      <c r="B78" s="23">
        <f>Rangliste!C78</f>
        <v>0</v>
      </c>
      <c r="C78" s="23">
        <f>Rangliste!D78</f>
        <v>0</v>
      </c>
      <c r="D78" s="114"/>
      <c r="E78" s="114"/>
      <c r="F78" s="114"/>
      <c r="G78" s="114"/>
      <c r="H78" s="114"/>
      <c r="I78" s="105"/>
      <c r="J78" s="106">
        <f t="shared" si="13"/>
        <v>1</v>
      </c>
      <c r="K78" s="105"/>
      <c r="L78" s="106">
        <f t="shared" si="14"/>
        <v>1</v>
      </c>
      <c r="M78" s="114"/>
      <c r="N78" s="106">
        <f t="shared" si="15"/>
        <v>1</v>
      </c>
      <c r="O78" s="114"/>
      <c r="P78" s="106">
        <f t="shared" si="16"/>
        <v>1</v>
      </c>
      <c r="Q78" s="114"/>
      <c r="R78" s="106">
        <f t="shared" si="17"/>
        <v>1</v>
      </c>
      <c r="S78" s="114"/>
      <c r="T78" s="106">
        <f t="shared" si="18"/>
        <v>1</v>
      </c>
      <c r="U78" s="107"/>
      <c r="V78" s="106">
        <f t="shared" si="19"/>
        <v>1</v>
      </c>
      <c r="W78" s="107"/>
      <c r="X78" s="106">
        <f t="shared" si="20"/>
        <v>1</v>
      </c>
      <c r="Y78" s="114"/>
      <c r="Z78" s="106">
        <f t="shared" si="21"/>
        <v>1</v>
      </c>
      <c r="AA78" s="114"/>
      <c r="AB78" s="106">
        <f t="shared" si="22"/>
        <v>1</v>
      </c>
      <c r="AC78" s="114"/>
      <c r="AD78" s="106">
        <f t="shared" si="23"/>
        <v>1</v>
      </c>
      <c r="AE78" s="114"/>
      <c r="AF78" s="106">
        <f t="shared" si="24"/>
        <v>1</v>
      </c>
      <c r="AG78" s="112">
        <f t="shared" si="25"/>
        <v>1</v>
      </c>
      <c r="AH78" s="82" t="e">
        <f>#REF!*60*24</f>
        <v>#REF!</v>
      </c>
    </row>
    <row r="79" spans="1:34" x14ac:dyDescent="0.2">
      <c r="A79" s="23">
        <v>75</v>
      </c>
      <c r="B79" s="23">
        <f>Rangliste!C79</f>
        <v>0</v>
      </c>
      <c r="C79" s="23">
        <f>Rangliste!D79</f>
        <v>0</v>
      </c>
      <c r="D79" s="114"/>
      <c r="E79" s="114"/>
      <c r="F79" s="114"/>
      <c r="G79" s="114"/>
      <c r="H79" s="114"/>
      <c r="I79" s="105"/>
      <c r="J79" s="106">
        <f t="shared" si="13"/>
        <v>1</v>
      </c>
      <c r="K79" s="105"/>
      <c r="L79" s="106">
        <f t="shared" si="14"/>
        <v>1</v>
      </c>
      <c r="M79" s="114"/>
      <c r="N79" s="106">
        <f t="shared" si="15"/>
        <v>1</v>
      </c>
      <c r="O79" s="114"/>
      <c r="P79" s="106">
        <f t="shared" si="16"/>
        <v>1</v>
      </c>
      <c r="Q79" s="114"/>
      <c r="R79" s="106">
        <f t="shared" si="17"/>
        <v>1</v>
      </c>
      <c r="S79" s="114"/>
      <c r="T79" s="106">
        <f t="shared" si="18"/>
        <v>1</v>
      </c>
      <c r="U79" s="107"/>
      <c r="V79" s="106">
        <f t="shared" si="19"/>
        <v>1</v>
      </c>
      <c r="W79" s="107"/>
      <c r="X79" s="106">
        <f t="shared" si="20"/>
        <v>1</v>
      </c>
      <c r="Y79" s="114"/>
      <c r="Z79" s="106">
        <f t="shared" si="21"/>
        <v>1</v>
      </c>
      <c r="AA79" s="114"/>
      <c r="AB79" s="106">
        <f t="shared" si="22"/>
        <v>1</v>
      </c>
      <c r="AC79" s="114"/>
      <c r="AD79" s="106">
        <f t="shared" si="23"/>
        <v>1</v>
      </c>
      <c r="AE79" s="114"/>
      <c r="AF79" s="106">
        <f t="shared" si="24"/>
        <v>1</v>
      </c>
      <c r="AG79" s="112">
        <f t="shared" si="25"/>
        <v>1</v>
      </c>
      <c r="AH79" s="82" t="e">
        <f>#REF!*60*24</f>
        <v>#REF!</v>
      </c>
    </row>
    <row r="80" spans="1:34" x14ac:dyDescent="0.2">
      <c r="A80" s="23">
        <v>76</v>
      </c>
      <c r="B80" s="23">
        <f>Rangliste!C80</f>
        <v>0</v>
      </c>
      <c r="C80" s="23">
        <f>Rangliste!D80</f>
        <v>0</v>
      </c>
      <c r="D80" s="114"/>
      <c r="E80" s="114"/>
      <c r="F80" s="114"/>
      <c r="G80" s="114"/>
      <c r="H80" s="114"/>
      <c r="I80" s="105"/>
      <c r="J80" s="106">
        <f t="shared" si="13"/>
        <v>1</v>
      </c>
      <c r="K80" s="105"/>
      <c r="L80" s="106">
        <f t="shared" si="14"/>
        <v>1</v>
      </c>
      <c r="M80" s="114"/>
      <c r="N80" s="106">
        <f t="shared" si="15"/>
        <v>1</v>
      </c>
      <c r="O80" s="114"/>
      <c r="P80" s="106">
        <f t="shared" si="16"/>
        <v>1</v>
      </c>
      <c r="Q80" s="114"/>
      <c r="R80" s="106">
        <f t="shared" si="17"/>
        <v>1</v>
      </c>
      <c r="S80" s="114"/>
      <c r="T80" s="106">
        <f t="shared" si="18"/>
        <v>1</v>
      </c>
      <c r="U80" s="107"/>
      <c r="V80" s="106">
        <f t="shared" si="19"/>
        <v>1</v>
      </c>
      <c r="W80" s="107"/>
      <c r="X80" s="106">
        <f t="shared" si="20"/>
        <v>1</v>
      </c>
      <c r="Y80" s="114"/>
      <c r="Z80" s="106">
        <f t="shared" si="21"/>
        <v>1</v>
      </c>
      <c r="AA80" s="114"/>
      <c r="AB80" s="106">
        <f t="shared" si="22"/>
        <v>1</v>
      </c>
      <c r="AC80" s="114"/>
      <c r="AD80" s="106">
        <f t="shared" si="23"/>
        <v>1</v>
      </c>
      <c r="AE80" s="114"/>
      <c r="AF80" s="106">
        <f t="shared" si="24"/>
        <v>1</v>
      </c>
      <c r="AG80" s="112">
        <f t="shared" si="25"/>
        <v>1</v>
      </c>
      <c r="AH80" s="82" t="e">
        <f>#REF!*60*24</f>
        <v>#REF!</v>
      </c>
    </row>
    <row r="81" spans="1:34" x14ac:dyDescent="0.2">
      <c r="A81" s="23">
        <v>77</v>
      </c>
      <c r="B81" s="23">
        <f>Rangliste!C81</f>
        <v>0</v>
      </c>
      <c r="C81" s="23">
        <f>Rangliste!D81</f>
        <v>0</v>
      </c>
      <c r="D81" s="114"/>
      <c r="E81" s="114"/>
      <c r="F81" s="114"/>
      <c r="G81" s="114"/>
      <c r="H81" s="114"/>
      <c r="I81" s="105"/>
      <c r="J81" s="106">
        <f t="shared" si="13"/>
        <v>1</v>
      </c>
      <c r="K81" s="105"/>
      <c r="L81" s="106">
        <f t="shared" si="14"/>
        <v>1</v>
      </c>
      <c r="M81" s="114"/>
      <c r="N81" s="106">
        <f t="shared" si="15"/>
        <v>1</v>
      </c>
      <c r="O81" s="114"/>
      <c r="P81" s="106">
        <f t="shared" si="16"/>
        <v>1</v>
      </c>
      <c r="Q81" s="114"/>
      <c r="R81" s="106">
        <f t="shared" si="17"/>
        <v>1</v>
      </c>
      <c r="S81" s="114"/>
      <c r="T81" s="106">
        <f t="shared" si="18"/>
        <v>1</v>
      </c>
      <c r="U81" s="107"/>
      <c r="V81" s="106">
        <f t="shared" si="19"/>
        <v>1</v>
      </c>
      <c r="W81" s="107"/>
      <c r="X81" s="106">
        <f t="shared" si="20"/>
        <v>1</v>
      </c>
      <c r="Y81" s="114"/>
      <c r="Z81" s="106">
        <f t="shared" si="21"/>
        <v>1</v>
      </c>
      <c r="AA81" s="114"/>
      <c r="AB81" s="106">
        <f t="shared" si="22"/>
        <v>1</v>
      </c>
      <c r="AC81" s="114"/>
      <c r="AD81" s="106">
        <f t="shared" si="23"/>
        <v>1</v>
      </c>
      <c r="AE81" s="114"/>
      <c r="AF81" s="106">
        <f t="shared" si="24"/>
        <v>1</v>
      </c>
      <c r="AG81" s="112">
        <f t="shared" si="25"/>
        <v>1</v>
      </c>
      <c r="AH81" s="82" t="e">
        <f>#REF!*60*24</f>
        <v>#REF!</v>
      </c>
    </row>
    <row r="82" spans="1:34" x14ac:dyDescent="0.2">
      <c r="A82" s="23">
        <v>78</v>
      </c>
      <c r="B82" s="23">
        <f>Rangliste!C82</f>
        <v>0</v>
      </c>
      <c r="C82" s="23">
        <f>Rangliste!D82</f>
        <v>0</v>
      </c>
      <c r="D82" s="114"/>
      <c r="E82" s="114"/>
      <c r="F82" s="114"/>
      <c r="G82" s="114"/>
      <c r="H82" s="114"/>
      <c r="I82" s="105"/>
      <c r="J82" s="106">
        <f t="shared" si="13"/>
        <v>1</v>
      </c>
      <c r="K82" s="105"/>
      <c r="L82" s="106">
        <f t="shared" si="14"/>
        <v>1</v>
      </c>
      <c r="M82" s="114"/>
      <c r="N82" s="106">
        <f t="shared" si="15"/>
        <v>1</v>
      </c>
      <c r="O82" s="114"/>
      <c r="P82" s="106">
        <f t="shared" si="16"/>
        <v>1</v>
      </c>
      <c r="Q82" s="114"/>
      <c r="R82" s="106">
        <f t="shared" si="17"/>
        <v>1</v>
      </c>
      <c r="S82" s="114"/>
      <c r="T82" s="106">
        <f t="shared" si="18"/>
        <v>1</v>
      </c>
      <c r="U82" s="107"/>
      <c r="V82" s="106">
        <f t="shared" si="19"/>
        <v>1</v>
      </c>
      <c r="W82" s="107"/>
      <c r="X82" s="106">
        <f t="shared" si="20"/>
        <v>1</v>
      </c>
      <c r="Y82" s="114"/>
      <c r="Z82" s="106">
        <f t="shared" si="21"/>
        <v>1</v>
      </c>
      <c r="AA82" s="114"/>
      <c r="AB82" s="106">
        <f t="shared" si="22"/>
        <v>1</v>
      </c>
      <c r="AC82" s="114"/>
      <c r="AD82" s="106">
        <f t="shared" si="23"/>
        <v>1</v>
      </c>
      <c r="AE82" s="114"/>
      <c r="AF82" s="106">
        <f t="shared" si="24"/>
        <v>1</v>
      </c>
      <c r="AG82" s="112">
        <f t="shared" si="25"/>
        <v>1</v>
      </c>
      <c r="AH82" s="82" t="e">
        <f>#REF!*60*24</f>
        <v>#REF!</v>
      </c>
    </row>
    <row r="83" spans="1:34" x14ac:dyDescent="0.2">
      <c r="A83" s="23">
        <v>79</v>
      </c>
      <c r="B83" s="23">
        <f>Rangliste!C83</f>
        <v>0</v>
      </c>
      <c r="C83" s="23">
        <f>Rangliste!D83</f>
        <v>0</v>
      </c>
      <c r="D83" s="114"/>
      <c r="E83" s="114"/>
      <c r="F83" s="114"/>
      <c r="G83" s="114"/>
      <c r="H83" s="114"/>
      <c r="I83" s="105"/>
      <c r="J83" s="106">
        <f t="shared" si="13"/>
        <v>1</v>
      </c>
      <c r="K83" s="105"/>
      <c r="L83" s="106">
        <f t="shared" si="14"/>
        <v>1</v>
      </c>
      <c r="M83" s="114"/>
      <c r="N83" s="106">
        <f t="shared" si="15"/>
        <v>1</v>
      </c>
      <c r="O83" s="114"/>
      <c r="P83" s="106">
        <f t="shared" si="16"/>
        <v>1</v>
      </c>
      <c r="Q83" s="114"/>
      <c r="R83" s="106">
        <f t="shared" si="17"/>
        <v>1</v>
      </c>
      <c r="S83" s="114"/>
      <c r="T83" s="106">
        <f t="shared" si="18"/>
        <v>1</v>
      </c>
      <c r="U83" s="107"/>
      <c r="V83" s="106">
        <f t="shared" si="19"/>
        <v>1</v>
      </c>
      <c r="W83" s="107"/>
      <c r="X83" s="106">
        <f t="shared" si="20"/>
        <v>1</v>
      </c>
      <c r="Y83" s="114"/>
      <c r="Z83" s="106">
        <f t="shared" si="21"/>
        <v>1</v>
      </c>
      <c r="AA83" s="114"/>
      <c r="AB83" s="106">
        <f t="shared" si="22"/>
        <v>1</v>
      </c>
      <c r="AC83" s="114"/>
      <c r="AD83" s="106">
        <f t="shared" si="23"/>
        <v>1</v>
      </c>
      <c r="AE83" s="114"/>
      <c r="AF83" s="106">
        <f t="shared" si="24"/>
        <v>1</v>
      </c>
      <c r="AG83" s="112">
        <f t="shared" si="25"/>
        <v>1</v>
      </c>
      <c r="AH83" s="82" t="e">
        <f>#REF!*60*24</f>
        <v>#REF!</v>
      </c>
    </row>
    <row r="84" spans="1:34" x14ac:dyDescent="0.2">
      <c r="A84" s="23">
        <v>80</v>
      </c>
      <c r="B84" s="23">
        <f>Rangliste!C84</f>
        <v>0</v>
      </c>
      <c r="C84" s="23">
        <f>Rangliste!D84</f>
        <v>0</v>
      </c>
      <c r="D84" s="114"/>
      <c r="E84" s="114"/>
      <c r="F84" s="114"/>
      <c r="G84" s="114"/>
      <c r="H84" s="114"/>
      <c r="I84" s="105"/>
      <c r="J84" s="106">
        <f t="shared" si="13"/>
        <v>1</v>
      </c>
      <c r="K84" s="105"/>
      <c r="L84" s="106">
        <f t="shared" si="14"/>
        <v>1</v>
      </c>
      <c r="M84" s="114"/>
      <c r="N84" s="106">
        <f t="shared" si="15"/>
        <v>1</v>
      </c>
      <c r="O84" s="114"/>
      <c r="P84" s="106">
        <f t="shared" si="16"/>
        <v>1</v>
      </c>
      <c r="Q84" s="114"/>
      <c r="R84" s="106">
        <f t="shared" si="17"/>
        <v>1</v>
      </c>
      <c r="S84" s="114"/>
      <c r="T84" s="106">
        <f t="shared" si="18"/>
        <v>1</v>
      </c>
      <c r="U84" s="107"/>
      <c r="V84" s="106">
        <f t="shared" si="19"/>
        <v>1</v>
      </c>
      <c r="W84" s="107"/>
      <c r="X84" s="106">
        <f t="shared" si="20"/>
        <v>1</v>
      </c>
      <c r="Y84" s="114"/>
      <c r="Z84" s="106">
        <f t="shared" si="21"/>
        <v>1</v>
      </c>
      <c r="AA84" s="114"/>
      <c r="AB84" s="106">
        <f t="shared" si="22"/>
        <v>1</v>
      </c>
      <c r="AC84" s="114"/>
      <c r="AD84" s="106">
        <f t="shared" si="23"/>
        <v>1</v>
      </c>
      <c r="AE84" s="114"/>
      <c r="AF84" s="106">
        <f t="shared" si="24"/>
        <v>1</v>
      </c>
      <c r="AG84" s="112">
        <f t="shared" si="25"/>
        <v>1</v>
      </c>
      <c r="AH84" s="82" t="e">
        <f>#REF!*60*24</f>
        <v>#REF!</v>
      </c>
    </row>
    <row r="85" spans="1:34" x14ac:dyDescent="0.2">
      <c r="A85" s="23">
        <v>81</v>
      </c>
      <c r="B85" s="23">
        <f>Rangliste!C85</f>
        <v>0</v>
      </c>
      <c r="C85" s="23">
        <f>Rangliste!D85</f>
        <v>0</v>
      </c>
      <c r="D85" s="114"/>
      <c r="E85" s="114"/>
      <c r="F85" s="114"/>
      <c r="G85" s="114"/>
      <c r="H85" s="114"/>
      <c r="I85" s="105"/>
      <c r="J85" s="106">
        <f t="shared" si="13"/>
        <v>1</v>
      </c>
      <c r="K85" s="105"/>
      <c r="L85" s="106">
        <f t="shared" si="14"/>
        <v>1</v>
      </c>
      <c r="M85" s="114"/>
      <c r="N85" s="106">
        <f t="shared" si="15"/>
        <v>1</v>
      </c>
      <c r="O85" s="114"/>
      <c r="P85" s="106">
        <f t="shared" si="16"/>
        <v>1</v>
      </c>
      <c r="Q85" s="114"/>
      <c r="R85" s="106">
        <f t="shared" si="17"/>
        <v>1</v>
      </c>
      <c r="S85" s="114"/>
      <c r="T85" s="106">
        <f t="shared" si="18"/>
        <v>1</v>
      </c>
      <c r="U85" s="107"/>
      <c r="V85" s="106">
        <f t="shared" si="19"/>
        <v>1</v>
      </c>
      <c r="W85" s="107"/>
      <c r="X85" s="106">
        <f t="shared" si="20"/>
        <v>1</v>
      </c>
      <c r="Y85" s="114"/>
      <c r="Z85" s="106">
        <f t="shared" si="21"/>
        <v>1</v>
      </c>
      <c r="AA85" s="114"/>
      <c r="AB85" s="106">
        <f t="shared" si="22"/>
        <v>1</v>
      </c>
      <c r="AC85" s="114"/>
      <c r="AD85" s="106">
        <f t="shared" si="23"/>
        <v>1</v>
      </c>
      <c r="AE85" s="114"/>
      <c r="AF85" s="106">
        <f t="shared" si="24"/>
        <v>1</v>
      </c>
      <c r="AG85" s="112">
        <f t="shared" si="25"/>
        <v>1</v>
      </c>
      <c r="AH85" s="82" t="e">
        <f>#REF!*60*24</f>
        <v>#REF!</v>
      </c>
    </row>
    <row r="86" spans="1:34" x14ac:dyDescent="0.2">
      <c r="A86" s="23">
        <v>82</v>
      </c>
      <c r="B86" s="23">
        <f>Rangliste!C86</f>
        <v>0</v>
      </c>
      <c r="C86" s="23">
        <f>Rangliste!D86</f>
        <v>0</v>
      </c>
      <c r="D86" s="114"/>
      <c r="E86" s="114"/>
      <c r="F86" s="114"/>
      <c r="G86" s="114"/>
      <c r="H86" s="114"/>
      <c r="I86" s="105"/>
      <c r="J86" s="106">
        <f t="shared" si="13"/>
        <v>1</v>
      </c>
      <c r="K86" s="105"/>
      <c r="L86" s="106">
        <f t="shared" si="14"/>
        <v>1</v>
      </c>
      <c r="M86" s="114"/>
      <c r="N86" s="106">
        <f t="shared" si="15"/>
        <v>1</v>
      </c>
      <c r="O86" s="114"/>
      <c r="P86" s="106">
        <f t="shared" si="16"/>
        <v>1</v>
      </c>
      <c r="Q86" s="114"/>
      <c r="R86" s="106">
        <f t="shared" si="17"/>
        <v>1</v>
      </c>
      <c r="S86" s="114"/>
      <c r="T86" s="106">
        <f t="shared" si="18"/>
        <v>1</v>
      </c>
      <c r="U86" s="107"/>
      <c r="V86" s="106">
        <f t="shared" si="19"/>
        <v>1</v>
      </c>
      <c r="W86" s="107"/>
      <c r="X86" s="106">
        <f t="shared" si="20"/>
        <v>1</v>
      </c>
      <c r="Y86" s="114"/>
      <c r="Z86" s="106">
        <f t="shared" si="21"/>
        <v>1</v>
      </c>
      <c r="AA86" s="114"/>
      <c r="AB86" s="106">
        <f t="shared" si="22"/>
        <v>1</v>
      </c>
      <c r="AC86" s="114"/>
      <c r="AD86" s="106">
        <f t="shared" si="23"/>
        <v>1</v>
      </c>
      <c r="AE86" s="114"/>
      <c r="AF86" s="106">
        <f t="shared" si="24"/>
        <v>1</v>
      </c>
      <c r="AG86" s="112">
        <f t="shared" si="25"/>
        <v>1</v>
      </c>
      <c r="AH86" s="82" t="e">
        <f>#REF!*60*24</f>
        <v>#REF!</v>
      </c>
    </row>
    <row r="87" spans="1:34" x14ac:dyDescent="0.2">
      <c r="A87" s="23">
        <v>83</v>
      </c>
      <c r="B87" s="23">
        <f>Rangliste!C87</f>
        <v>0</v>
      </c>
      <c r="C87" s="23">
        <f>Rangliste!D87</f>
        <v>0</v>
      </c>
      <c r="D87" s="114"/>
      <c r="E87" s="114"/>
      <c r="F87" s="114"/>
      <c r="G87" s="114"/>
      <c r="H87" s="114"/>
      <c r="I87" s="105"/>
      <c r="J87" s="106">
        <f t="shared" si="13"/>
        <v>1</v>
      </c>
      <c r="K87" s="105"/>
      <c r="L87" s="106">
        <f t="shared" si="14"/>
        <v>1</v>
      </c>
      <c r="M87" s="114"/>
      <c r="N87" s="106">
        <f t="shared" si="15"/>
        <v>1</v>
      </c>
      <c r="O87" s="114"/>
      <c r="P87" s="106">
        <f t="shared" si="16"/>
        <v>1</v>
      </c>
      <c r="Q87" s="114"/>
      <c r="R87" s="106">
        <f t="shared" si="17"/>
        <v>1</v>
      </c>
      <c r="S87" s="114"/>
      <c r="T87" s="106">
        <f t="shared" si="18"/>
        <v>1</v>
      </c>
      <c r="U87" s="107"/>
      <c r="V87" s="106">
        <f t="shared" si="19"/>
        <v>1</v>
      </c>
      <c r="W87" s="107"/>
      <c r="X87" s="106">
        <f t="shared" si="20"/>
        <v>1</v>
      </c>
      <c r="Y87" s="114"/>
      <c r="Z87" s="106">
        <f t="shared" si="21"/>
        <v>1</v>
      </c>
      <c r="AA87" s="114"/>
      <c r="AB87" s="106">
        <f t="shared" si="22"/>
        <v>1</v>
      </c>
      <c r="AC87" s="114"/>
      <c r="AD87" s="106">
        <f t="shared" si="23"/>
        <v>1</v>
      </c>
      <c r="AE87" s="114"/>
      <c r="AF87" s="106">
        <f t="shared" si="24"/>
        <v>1</v>
      </c>
      <c r="AG87" s="112">
        <f t="shared" si="25"/>
        <v>1</v>
      </c>
      <c r="AH87" s="82" t="e">
        <f>#REF!*60*24</f>
        <v>#REF!</v>
      </c>
    </row>
    <row r="88" spans="1:34" x14ac:dyDescent="0.2">
      <c r="A88" s="23">
        <v>84</v>
      </c>
      <c r="B88" s="23">
        <f>Rangliste!C88</f>
        <v>0</v>
      </c>
      <c r="C88" s="23">
        <f>Rangliste!D88</f>
        <v>0</v>
      </c>
      <c r="D88" s="114"/>
      <c r="E88" s="114"/>
      <c r="F88" s="114"/>
      <c r="G88" s="114"/>
      <c r="H88" s="114"/>
      <c r="I88" s="105"/>
      <c r="J88" s="106">
        <f t="shared" si="13"/>
        <v>1</v>
      </c>
      <c r="K88" s="105"/>
      <c r="L88" s="106">
        <f t="shared" si="14"/>
        <v>1</v>
      </c>
      <c r="M88" s="114"/>
      <c r="N88" s="106">
        <f t="shared" si="15"/>
        <v>1</v>
      </c>
      <c r="O88" s="114"/>
      <c r="P88" s="106">
        <f t="shared" si="16"/>
        <v>1</v>
      </c>
      <c r="Q88" s="114"/>
      <c r="R88" s="106">
        <f t="shared" si="17"/>
        <v>1</v>
      </c>
      <c r="S88" s="114"/>
      <c r="T88" s="106">
        <f t="shared" si="18"/>
        <v>1</v>
      </c>
      <c r="U88" s="107"/>
      <c r="V88" s="106">
        <f t="shared" si="19"/>
        <v>1</v>
      </c>
      <c r="W88" s="107"/>
      <c r="X88" s="106">
        <f t="shared" si="20"/>
        <v>1</v>
      </c>
      <c r="Y88" s="114"/>
      <c r="Z88" s="106">
        <f t="shared" si="21"/>
        <v>1</v>
      </c>
      <c r="AA88" s="114"/>
      <c r="AB88" s="106">
        <f t="shared" si="22"/>
        <v>1</v>
      </c>
      <c r="AC88" s="114"/>
      <c r="AD88" s="106">
        <f t="shared" si="23"/>
        <v>1</v>
      </c>
      <c r="AE88" s="114"/>
      <c r="AF88" s="106">
        <f t="shared" si="24"/>
        <v>1</v>
      </c>
      <c r="AG88" s="112">
        <f t="shared" si="25"/>
        <v>1</v>
      </c>
      <c r="AH88" s="82" t="e">
        <f>#REF!*60*24</f>
        <v>#REF!</v>
      </c>
    </row>
    <row r="89" spans="1:34" x14ac:dyDescent="0.2">
      <c r="A89" s="23">
        <v>85</v>
      </c>
      <c r="B89" s="23">
        <f>Rangliste!C89</f>
        <v>0</v>
      </c>
      <c r="C89" s="23">
        <f>Rangliste!D89</f>
        <v>0</v>
      </c>
      <c r="D89" s="114"/>
      <c r="E89" s="114"/>
      <c r="F89" s="114"/>
      <c r="G89" s="114"/>
      <c r="H89" s="114"/>
      <c r="I89" s="105"/>
      <c r="J89" s="106">
        <f t="shared" si="13"/>
        <v>1</v>
      </c>
      <c r="K89" s="105"/>
      <c r="L89" s="106">
        <f t="shared" si="14"/>
        <v>1</v>
      </c>
      <c r="M89" s="114"/>
      <c r="N89" s="106">
        <f t="shared" si="15"/>
        <v>1</v>
      </c>
      <c r="O89" s="114"/>
      <c r="P89" s="106">
        <f t="shared" si="16"/>
        <v>1</v>
      </c>
      <c r="Q89" s="114"/>
      <c r="R89" s="106">
        <f t="shared" si="17"/>
        <v>1</v>
      </c>
      <c r="S89" s="114"/>
      <c r="T89" s="106">
        <f t="shared" si="18"/>
        <v>1</v>
      </c>
      <c r="U89" s="107"/>
      <c r="V89" s="106">
        <f t="shared" si="19"/>
        <v>1</v>
      </c>
      <c r="W89" s="107"/>
      <c r="X89" s="106">
        <f t="shared" si="20"/>
        <v>1</v>
      </c>
      <c r="Y89" s="114"/>
      <c r="Z89" s="106">
        <f t="shared" si="21"/>
        <v>1</v>
      </c>
      <c r="AA89" s="114"/>
      <c r="AB89" s="106">
        <f t="shared" si="22"/>
        <v>1</v>
      </c>
      <c r="AC89" s="114"/>
      <c r="AD89" s="106">
        <f t="shared" si="23"/>
        <v>1</v>
      </c>
      <c r="AE89" s="114"/>
      <c r="AF89" s="106">
        <f t="shared" si="24"/>
        <v>1</v>
      </c>
      <c r="AG89" s="112">
        <f t="shared" si="25"/>
        <v>1</v>
      </c>
      <c r="AH89" s="82" t="e">
        <f>#REF!*60*24</f>
        <v>#REF!</v>
      </c>
    </row>
    <row r="90" spans="1:34" x14ac:dyDescent="0.2">
      <c r="A90" s="23">
        <v>86</v>
      </c>
      <c r="B90" s="23">
        <f>Rangliste!C90</f>
        <v>0</v>
      </c>
      <c r="C90" s="23">
        <f>Rangliste!D90</f>
        <v>0</v>
      </c>
      <c r="D90" s="114"/>
      <c r="E90" s="114"/>
      <c r="F90" s="114"/>
      <c r="G90" s="114"/>
      <c r="H90" s="114"/>
      <c r="I90" s="105"/>
      <c r="J90" s="106">
        <f t="shared" si="13"/>
        <v>1</v>
      </c>
      <c r="K90" s="105"/>
      <c r="L90" s="106">
        <f t="shared" si="14"/>
        <v>1</v>
      </c>
      <c r="M90" s="114"/>
      <c r="N90" s="106">
        <f t="shared" si="15"/>
        <v>1</v>
      </c>
      <c r="O90" s="114"/>
      <c r="P90" s="106">
        <f t="shared" si="16"/>
        <v>1</v>
      </c>
      <c r="Q90" s="114"/>
      <c r="R90" s="106">
        <f t="shared" si="17"/>
        <v>1</v>
      </c>
      <c r="S90" s="114"/>
      <c r="T90" s="106">
        <f t="shared" si="18"/>
        <v>1</v>
      </c>
      <c r="U90" s="107"/>
      <c r="V90" s="106">
        <f t="shared" si="19"/>
        <v>1</v>
      </c>
      <c r="W90" s="107"/>
      <c r="X90" s="106">
        <f t="shared" si="20"/>
        <v>1</v>
      </c>
      <c r="Y90" s="114"/>
      <c r="Z90" s="106">
        <f t="shared" si="21"/>
        <v>1</v>
      </c>
      <c r="AA90" s="114"/>
      <c r="AB90" s="106">
        <f t="shared" si="22"/>
        <v>1</v>
      </c>
      <c r="AC90" s="114"/>
      <c r="AD90" s="106">
        <f t="shared" si="23"/>
        <v>1</v>
      </c>
      <c r="AE90" s="114"/>
      <c r="AF90" s="106">
        <f t="shared" si="24"/>
        <v>1</v>
      </c>
      <c r="AG90" s="112">
        <f t="shared" si="25"/>
        <v>1</v>
      </c>
      <c r="AH90" s="82" t="e">
        <f>#REF!*60*24</f>
        <v>#REF!</v>
      </c>
    </row>
    <row r="91" spans="1:34" x14ac:dyDescent="0.2">
      <c r="A91" s="23">
        <v>87</v>
      </c>
      <c r="B91" s="23">
        <f>Rangliste!C91</f>
        <v>0</v>
      </c>
      <c r="C91" s="23">
        <f>Rangliste!D91</f>
        <v>0</v>
      </c>
      <c r="D91" s="114"/>
      <c r="E91" s="114"/>
      <c r="F91" s="114"/>
      <c r="G91" s="114"/>
      <c r="H91" s="114"/>
      <c r="I91" s="105"/>
      <c r="J91" s="106">
        <f t="shared" si="13"/>
        <v>1</v>
      </c>
      <c r="K91" s="105"/>
      <c r="L91" s="106">
        <f t="shared" si="14"/>
        <v>1</v>
      </c>
      <c r="M91" s="114"/>
      <c r="N91" s="106">
        <f t="shared" si="15"/>
        <v>1</v>
      </c>
      <c r="O91" s="114"/>
      <c r="P91" s="106">
        <f t="shared" si="16"/>
        <v>1</v>
      </c>
      <c r="Q91" s="114"/>
      <c r="R91" s="106">
        <f t="shared" si="17"/>
        <v>1</v>
      </c>
      <c r="S91" s="114"/>
      <c r="T91" s="106">
        <f t="shared" si="18"/>
        <v>1</v>
      </c>
      <c r="U91" s="107"/>
      <c r="V91" s="106">
        <f t="shared" si="19"/>
        <v>1</v>
      </c>
      <c r="W91" s="107"/>
      <c r="X91" s="106">
        <f t="shared" si="20"/>
        <v>1</v>
      </c>
      <c r="Y91" s="114"/>
      <c r="Z91" s="106">
        <f t="shared" si="21"/>
        <v>1</v>
      </c>
      <c r="AA91" s="114"/>
      <c r="AB91" s="106">
        <f t="shared" si="22"/>
        <v>1</v>
      </c>
      <c r="AC91" s="114"/>
      <c r="AD91" s="106">
        <f t="shared" si="23"/>
        <v>1</v>
      </c>
      <c r="AE91" s="114"/>
      <c r="AF91" s="106">
        <f t="shared" si="24"/>
        <v>1</v>
      </c>
      <c r="AG91" s="112">
        <f t="shared" si="25"/>
        <v>1</v>
      </c>
      <c r="AH91" s="82" t="e">
        <f>#REF!*60*24</f>
        <v>#REF!</v>
      </c>
    </row>
    <row r="92" spans="1:34" x14ac:dyDescent="0.2">
      <c r="A92" s="23">
        <v>88</v>
      </c>
      <c r="B92" s="23">
        <f>Rangliste!C92</f>
        <v>0</v>
      </c>
      <c r="C92" s="23">
        <f>Rangliste!D92</f>
        <v>0</v>
      </c>
      <c r="D92" s="114"/>
      <c r="E92" s="114"/>
      <c r="F92" s="114"/>
      <c r="G92" s="114"/>
      <c r="H92" s="114"/>
      <c r="I92" s="105"/>
      <c r="J92" s="106">
        <f t="shared" si="13"/>
        <v>1</v>
      </c>
      <c r="K92" s="105"/>
      <c r="L92" s="106">
        <f t="shared" si="14"/>
        <v>1</v>
      </c>
      <c r="M92" s="114"/>
      <c r="N92" s="106">
        <f t="shared" si="15"/>
        <v>1</v>
      </c>
      <c r="O92" s="114"/>
      <c r="P92" s="106">
        <f t="shared" si="16"/>
        <v>1</v>
      </c>
      <c r="Q92" s="114"/>
      <c r="R92" s="106">
        <f t="shared" si="17"/>
        <v>1</v>
      </c>
      <c r="S92" s="114"/>
      <c r="T92" s="106">
        <f t="shared" si="18"/>
        <v>1</v>
      </c>
      <c r="U92" s="107"/>
      <c r="V92" s="106">
        <f t="shared" si="19"/>
        <v>1</v>
      </c>
      <c r="W92" s="107"/>
      <c r="X92" s="106">
        <f t="shared" si="20"/>
        <v>1</v>
      </c>
      <c r="Y92" s="114"/>
      <c r="Z92" s="106">
        <f t="shared" si="21"/>
        <v>1</v>
      </c>
      <c r="AA92" s="114"/>
      <c r="AB92" s="106">
        <f t="shared" si="22"/>
        <v>1</v>
      </c>
      <c r="AC92" s="114"/>
      <c r="AD92" s="106">
        <f t="shared" si="23"/>
        <v>1</v>
      </c>
      <c r="AE92" s="114"/>
      <c r="AF92" s="106">
        <f t="shared" si="24"/>
        <v>1</v>
      </c>
      <c r="AG92" s="112">
        <f t="shared" si="25"/>
        <v>1</v>
      </c>
      <c r="AH92" s="82" t="e">
        <f>#REF!*60*24</f>
        <v>#REF!</v>
      </c>
    </row>
    <row r="93" spans="1:34" x14ac:dyDescent="0.2">
      <c r="A93" s="23">
        <v>89</v>
      </c>
      <c r="B93" s="23">
        <f>Rangliste!C93</f>
        <v>0</v>
      </c>
      <c r="C93" s="23">
        <f>Rangliste!D93</f>
        <v>0</v>
      </c>
      <c r="D93" s="114"/>
      <c r="E93" s="114"/>
      <c r="F93" s="114"/>
      <c r="G93" s="114"/>
      <c r="H93" s="114"/>
      <c r="I93" s="105"/>
      <c r="J93" s="106">
        <f t="shared" si="13"/>
        <v>1</v>
      </c>
      <c r="K93" s="105"/>
      <c r="L93" s="106">
        <f t="shared" si="14"/>
        <v>1</v>
      </c>
      <c r="M93" s="114"/>
      <c r="N93" s="106">
        <f t="shared" si="15"/>
        <v>1</v>
      </c>
      <c r="O93" s="114"/>
      <c r="P93" s="106">
        <f t="shared" si="16"/>
        <v>1</v>
      </c>
      <c r="Q93" s="114"/>
      <c r="R93" s="106">
        <f t="shared" si="17"/>
        <v>1</v>
      </c>
      <c r="S93" s="114"/>
      <c r="T93" s="106">
        <f t="shared" si="18"/>
        <v>1</v>
      </c>
      <c r="U93" s="107"/>
      <c r="V93" s="106">
        <f t="shared" si="19"/>
        <v>1</v>
      </c>
      <c r="W93" s="107"/>
      <c r="X93" s="106">
        <f t="shared" si="20"/>
        <v>1</v>
      </c>
      <c r="Y93" s="114"/>
      <c r="Z93" s="106">
        <f t="shared" si="21"/>
        <v>1</v>
      </c>
      <c r="AA93" s="114"/>
      <c r="AB93" s="106">
        <f t="shared" si="22"/>
        <v>1</v>
      </c>
      <c r="AC93" s="114"/>
      <c r="AD93" s="106">
        <f t="shared" si="23"/>
        <v>1</v>
      </c>
      <c r="AE93" s="114"/>
      <c r="AF93" s="106">
        <f t="shared" si="24"/>
        <v>1</v>
      </c>
      <c r="AG93" s="112">
        <f t="shared" si="25"/>
        <v>1</v>
      </c>
      <c r="AH93" s="82" t="e">
        <f>#REF!*60*24</f>
        <v>#REF!</v>
      </c>
    </row>
    <row r="94" spans="1:34" x14ac:dyDescent="0.2">
      <c r="A94" s="23">
        <v>90</v>
      </c>
      <c r="B94" s="23">
        <f>Rangliste!C94</f>
        <v>0</v>
      </c>
      <c r="C94" s="23">
        <f>Rangliste!D94</f>
        <v>0</v>
      </c>
      <c r="D94" s="114"/>
      <c r="E94" s="114"/>
      <c r="F94" s="114"/>
      <c r="G94" s="114"/>
      <c r="H94" s="114"/>
      <c r="I94" s="105"/>
      <c r="J94" s="106">
        <f t="shared" si="13"/>
        <v>1</v>
      </c>
      <c r="K94" s="105"/>
      <c r="L94" s="106">
        <f t="shared" si="14"/>
        <v>1</v>
      </c>
      <c r="M94" s="114"/>
      <c r="N94" s="106">
        <f t="shared" si="15"/>
        <v>1</v>
      </c>
      <c r="O94" s="114"/>
      <c r="P94" s="106">
        <f t="shared" si="16"/>
        <v>1</v>
      </c>
      <c r="Q94" s="114"/>
      <c r="R94" s="106">
        <f t="shared" si="17"/>
        <v>1</v>
      </c>
      <c r="S94" s="114"/>
      <c r="T94" s="106">
        <f t="shared" si="18"/>
        <v>1</v>
      </c>
      <c r="U94" s="107"/>
      <c r="V94" s="106">
        <f t="shared" si="19"/>
        <v>1</v>
      </c>
      <c r="W94" s="107"/>
      <c r="X94" s="106">
        <f t="shared" si="20"/>
        <v>1</v>
      </c>
      <c r="Y94" s="114"/>
      <c r="Z94" s="106">
        <f t="shared" si="21"/>
        <v>1</v>
      </c>
      <c r="AA94" s="114"/>
      <c r="AB94" s="106">
        <f t="shared" si="22"/>
        <v>1</v>
      </c>
      <c r="AC94" s="114"/>
      <c r="AD94" s="106">
        <f t="shared" si="23"/>
        <v>1</v>
      </c>
      <c r="AE94" s="114"/>
      <c r="AF94" s="106">
        <f t="shared" si="24"/>
        <v>1</v>
      </c>
      <c r="AG94" s="112">
        <f t="shared" si="25"/>
        <v>1</v>
      </c>
      <c r="AH94" s="82" t="e">
        <f>#REF!*60*24</f>
        <v>#REF!</v>
      </c>
    </row>
    <row r="95" spans="1:34" x14ac:dyDescent="0.2">
      <c r="A95" s="23">
        <v>91</v>
      </c>
      <c r="B95" s="23">
        <f>Rangliste!C95</f>
        <v>0</v>
      </c>
      <c r="C95" s="23">
        <f>Rangliste!D95</f>
        <v>0</v>
      </c>
      <c r="D95" s="114"/>
      <c r="E95" s="114"/>
      <c r="F95" s="114"/>
      <c r="G95" s="114"/>
      <c r="H95" s="114"/>
      <c r="I95" s="105"/>
      <c r="J95" s="106">
        <f t="shared" si="13"/>
        <v>1</v>
      </c>
      <c r="K95" s="105"/>
      <c r="L95" s="106">
        <f t="shared" si="14"/>
        <v>1</v>
      </c>
      <c r="M95" s="114"/>
      <c r="N95" s="106">
        <f t="shared" si="15"/>
        <v>1</v>
      </c>
      <c r="O95" s="114"/>
      <c r="P95" s="106">
        <f t="shared" si="16"/>
        <v>1</v>
      </c>
      <c r="Q95" s="114"/>
      <c r="R95" s="106">
        <f t="shared" si="17"/>
        <v>1</v>
      </c>
      <c r="S95" s="114"/>
      <c r="T95" s="106">
        <f t="shared" si="18"/>
        <v>1</v>
      </c>
      <c r="U95" s="107"/>
      <c r="V95" s="106">
        <f t="shared" si="19"/>
        <v>1</v>
      </c>
      <c r="W95" s="107"/>
      <c r="X95" s="106">
        <f t="shared" si="20"/>
        <v>1</v>
      </c>
      <c r="Y95" s="114"/>
      <c r="Z95" s="106">
        <f t="shared" si="21"/>
        <v>1</v>
      </c>
      <c r="AA95" s="114"/>
      <c r="AB95" s="106">
        <f t="shared" si="22"/>
        <v>1</v>
      </c>
      <c r="AC95" s="114"/>
      <c r="AD95" s="106">
        <f t="shared" si="23"/>
        <v>1</v>
      </c>
      <c r="AE95" s="114"/>
      <c r="AF95" s="106">
        <f t="shared" si="24"/>
        <v>1</v>
      </c>
      <c r="AG95" s="112">
        <f t="shared" si="25"/>
        <v>1</v>
      </c>
      <c r="AH95" s="82" t="e">
        <f>#REF!*60*24</f>
        <v>#REF!</v>
      </c>
    </row>
    <row r="96" spans="1:34" x14ac:dyDescent="0.2">
      <c r="A96" s="23">
        <v>92</v>
      </c>
      <c r="B96" s="23">
        <f>Rangliste!C96</f>
        <v>0</v>
      </c>
      <c r="C96" s="23">
        <f>Rangliste!D96</f>
        <v>0</v>
      </c>
      <c r="D96" s="114"/>
      <c r="E96" s="114"/>
      <c r="F96" s="114"/>
      <c r="G96" s="114"/>
      <c r="H96" s="114"/>
      <c r="I96" s="105"/>
      <c r="J96" s="106">
        <f t="shared" si="13"/>
        <v>1</v>
      </c>
      <c r="K96" s="105"/>
      <c r="L96" s="106">
        <f t="shared" si="14"/>
        <v>1</v>
      </c>
      <c r="M96" s="114"/>
      <c r="N96" s="106">
        <f t="shared" si="15"/>
        <v>1</v>
      </c>
      <c r="O96" s="114"/>
      <c r="P96" s="106">
        <f t="shared" si="16"/>
        <v>1</v>
      </c>
      <c r="Q96" s="114"/>
      <c r="R96" s="106">
        <f t="shared" si="17"/>
        <v>1</v>
      </c>
      <c r="S96" s="114"/>
      <c r="T96" s="106">
        <f t="shared" si="18"/>
        <v>1</v>
      </c>
      <c r="U96" s="107"/>
      <c r="V96" s="106">
        <f t="shared" si="19"/>
        <v>1</v>
      </c>
      <c r="W96" s="107"/>
      <c r="X96" s="106">
        <f t="shared" si="20"/>
        <v>1</v>
      </c>
      <c r="Y96" s="114"/>
      <c r="Z96" s="106">
        <f t="shared" si="21"/>
        <v>1</v>
      </c>
      <c r="AA96" s="114"/>
      <c r="AB96" s="106">
        <f t="shared" si="22"/>
        <v>1</v>
      </c>
      <c r="AC96" s="114"/>
      <c r="AD96" s="106">
        <f t="shared" si="23"/>
        <v>1</v>
      </c>
      <c r="AE96" s="114"/>
      <c r="AF96" s="106">
        <f t="shared" si="24"/>
        <v>1</v>
      </c>
      <c r="AG96" s="112">
        <f t="shared" si="25"/>
        <v>1</v>
      </c>
      <c r="AH96" s="82" t="e">
        <f>#REF!*60*24</f>
        <v>#REF!</v>
      </c>
    </row>
    <row r="97" spans="1:34" x14ac:dyDescent="0.2">
      <c r="A97" s="23">
        <v>93</v>
      </c>
      <c r="B97" s="23">
        <f>Rangliste!C97</f>
        <v>0</v>
      </c>
      <c r="C97" s="23">
        <f>Rangliste!D97</f>
        <v>0</v>
      </c>
      <c r="D97" s="114"/>
      <c r="E97" s="114"/>
      <c r="F97" s="114"/>
      <c r="G97" s="114"/>
      <c r="H97" s="114"/>
      <c r="I97" s="105"/>
      <c r="J97" s="106">
        <f t="shared" si="13"/>
        <v>1</v>
      </c>
      <c r="K97" s="105"/>
      <c r="L97" s="106">
        <f t="shared" si="14"/>
        <v>1</v>
      </c>
      <c r="M97" s="114"/>
      <c r="N97" s="106">
        <f t="shared" si="15"/>
        <v>1</v>
      </c>
      <c r="O97" s="114"/>
      <c r="P97" s="106">
        <f t="shared" si="16"/>
        <v>1</v>
      </c>
      <c r="Q97" s="114"/>
      <c r="R97" s="106">
        <f t="shared" si="17"/>
        <v>1</v>
      </c>
      <c r="S97" s="114"/>
      <c r="T97" s="106">
        <f t="shared" si="18"/>
        <v>1</v>
      </c>
      <c r="U97" s="107"/>
      <c r="V97" s="106">
        <f t="shared" si="19"/>
        <v>1</v>
      </c>
      <c r="W97" s="107"/>
      <c r="X97" s="106">
        <f t="shared" si="20"/>
        <v>1</v>
      </c>
      <c r="Y97" s="114"/>
      <c r="Z97" s="106">
        <f t="shared" si="21"/>
        <v>1</v>
      </c>
      <c r="AA97" s="114"/>
      <c r="AB97" s="106">
        <f t="shared" si="22"/>
        <v>1</v>
      </c>
      <c r="AC97" s="114"/>
      <c r="AD97" s="106">
        <f t="shared" si="23"/>
        <v>1</v>
      </c>
      <c r="AE97" s="114"/>
      <c r="AF97" s="106">
        <f t="shared" si="24"/>
        <v>1</v>
      </c>
      <c r="AG97" s="112">
        <f t="shared" si="25"/>
        <v>1</v>
      </c>
      <c r="AH97" s="82" t="e">
        <f>#REF!*60*24</f>
        <v>#REF!</v>
      </c>
    </row>
    <row r="98" spans="1:34" x14ac:dyDescent="0.2">
      <c r="A98" s="23">
        <v>94</v>
      </c>
      <c r="B98" s="23">
        <f>Rangliste!C98</f>
        <v>0</v>
      </c>
      <c r="C98" s="23">
        <f>Rangliste!D98</f>
        <v>0</v>
      </c>
      <c r="D98" s="114"/>
      <c r="E98" s="114"/>
      <c r="F98" s="114"/>
      <c r="G98" s="114"/>
      <c r="H98" s="114"/>
      <c r="I98" s="105"/>
      <c r="J98" s="106">
        <f t="shared" si="13"/>
        <v>1</v>
      </c>
      <c r="K98" s="105"/>
      <c r="L98" s="106">
        <f t="shared" si="14"/>
        <v>1</v>
      </c>
      <c r="M98" s="114"/>
      <c r="N98" s="106">
        <f t="shared" si="15"/>
        <v>1</v>
      </c>
      <c r="O98" s="114"/>
      <c r="P98" s="106">
        <f t="shared" si="16"/>
        <v>1</v>
      </c>
      <c r="Q98" s="114"/>
      <c r="R98" s="106">
        <f t="shared" si="17"/>
        <v>1</v>
      </c>
      <c r="S98" s="114"/>
      <c r="T98" s="106">
        <f t="shared" si="18"/>
        <v>1</v>
      </c>
      <c r="U98" s="107"/>
      <c r="V98" s="106">
        <f t="shared" si="19"/>
        <v>1</v>
      </c>
      <c r="W98" s="107"/>
      <c r="X98" s="106">
        <f t="shared" si="20"/>
        <v>1</v>
      </c>
      <c r="Y98" s="114"/>
      <c r="Z98" s="106">
        <f t="shared" si="21"/>
        <v>1</v>
      </c>
      <c r="AA98" s="114"/>
      <c r="AB98" s="106">
        <f t="shared" si="22"/>
        <v>1</v>
      </c>
      <c r="AC98" s="114"/>
      <c r="AD98" s="106">
        <f t="shared" si="23"/>
        <v>1</v>
      </c>
      <c r="AE98" s="114"/>
      <c r="AF98" s="106">
        <f t="shared" si="24"/>
        <v>1</v>
      </c>
      <c r="AG98" s="112">
        <f t="shared" si="25"/>
        <v>1</v>
      </c>
      <c r="AH98" s="82" t="e">
        <f>#REF!*60*24</f>
        <v>#REF!</v>
      </c>
    </row>
    <row r="99" spans="1:34" x14ac:dyDescent="0.2">
      <c r="A99" s="23">
        <v>95</v>
      </c>
      <c r="B99" s="23">
        <f>Rangliste!C99</f>
        <v>0</v>
      </c>
      <c r="C99" s="23">
        <f>Rangliste!D99</f>
        <v>0</v>
      </c>
      <c r="D99" s="114"/>
      <c r="E99" s="114"/>
      <c r="F99" s="114"/>
      <c r="G99" s="114"/>
      <c r="H99" s="114"/>
      <c r="I99" s="105"/>
      <c r="J99" s="106">
        <f t="shared" si="13"/>
        <v>1</v>
      </c>
      <c r="K99" s="105"/>
      <c r="L99" s="106">
        <f t="shared" si="14"/>
        <v>1</v>
      </c>
      <c r="M99" s="114"/>
      <c r="N99" s="106">
        <f t="shared" si="15"/>
        <v>1</v>
      </c>
      <c r="O99" s="114"/>
      <c r="P99" s="106">
        <f t="shared" si="16"/>
        <v>1</v>
      </c>
      <c r="Q99" s="114"/>
      <c r="R99" s="106">
        <f t="shared" si="17"/>
        <v>1</v>
      </c>
      <c r="S99" s="114"/>
      <c r="T99" s="106">
        <f t="shared" si="18"/>
        <v>1</v>
      </c>
      <c r="U99" s="107"/>
      <c r="V99" s="106">
        <f t="shared" si="19"/>
        <v>1</v>
      </c>
      <c r="W99" s="107"/>
      <c r="X99" s="106">
        <f t="shared" si="20"/>
        <v>1</v>
      </c>
      <c r="Y99" s="114"/>
      <c r="Z99" s="106">
        <f t="shared" si="21"/>
        <v>1</v>
      </c>
      <c r="AA99" s="114"/>
      <c r="AB99" s="106">
        <f t="shared" si="22"/>
        <v>1</v>
      </c>
      <c r="AC99" s="114"/>
      <c r="AD99" s="106">
        <f t="shared" si="23"/>
        <v>1</v>
      </c>
      <c r="AE99" s="114"/>
      <c r="AF99" s="106">
        <f t="shared" si="24"/>
        <v>1</v>
      </c>
      <c r="AG99" s="112">
        <f t="shared" si="25"/>
        <v>1</v>
      </c>
      <c r="AH99" s="82" t="e">
        <f>#REF!*60*24</f>
        <v>#REF!</v>
      </c>
    </row>
    <row r="100" spans="1:34" x14ac:dyDescent="0.2">
      <c r="A100" s="23">
        <v>96</v>
      </c>
      <c r="B100" s="23">
        <f>Rangliste!C100</f>
        <v>0</v>
      </c>
      <c r="C100" s="23">
        <f>Rangliste!D100</f>
        <v>0</v>
      </c>
      <c r="D100" s="114"/>
      <c r="E100" s="114"/>
      <c r="F100" s="114"/>
      <c r="G100" s="114"/>
      <c r="H100" s="114"/>
      <c r="I100" s="105"/>
      <c r="J100" s="106">
        <f t="shared" si="13"/>
        <v>1</v>
      </c>
      <c r="K100" s="105"/>
      <c r="L100" s="106">
        <f t="shared" si="14"/>
        <v>1</v>
      </c>
      <c r="M100" s="114"/>
      <c r="N100" s="106">
        <f t="shared" si="15"/>
        <v>1</v>
      </c>
      <c r="O100" s="114"/>
      <c r="P100" s="106">
        <f t="shared" si="16"/>
        <v>1</v>
      </c>
      <c r="Q100" s="114"/>
      <c r="R100" s="106">
        <f t="shared" si="17"/>
        <v>1</v>
      </c>
      <c r="S100" s="114"/>
      <c r="T100" s="106">
        <f t="shared" si="18"/>
        <v>1</v>
      </c>
      <c r="U100" s="107"/>
      <c r="V100" s="106">
        <f t="shared" si="19"/>
        <v>1</v>
      </c>
      <c r="W100" s="107"/>
      <c r="X100" s="106">
        <f t="shared" si="20"/>
        <v>1</v>
      </c>
      <c r="Y100" s="114"/>
      <c r="Z100" s="106">
        <f t="shared" si="21"/>
        <v>1</v>
      </c>
      <c r="AA100" s="114"/>
      <c r="AB100" s="106">
        <f t="shared" si="22"/>
        <v>1</v>
      </c>
      <c r="AC100" s="114"/>
      <c r="AD100" s="106">
        <f t="shared" si="23"/>
        <v>1</v>
      </c>
      <c r="AE100" s="114"/>
      <c r="AF100" s="106">
        <f t="shared" si="24"/>
        <v>1</v>
      </c>
      <c r="AG100" s="112">
        <f t="shared" si="25"/>
        <v>1</v>
      </c>
      <c r="AH100" s="82" t="e">
        <f>#REF!*60*24</f>
        <v>#REF!</v>
      </c>
    </row>
    <row r="101" spans="1:34" x14ac:dyDescent="0.2">
      <c r="A101" s="23">
        <v>97</v>
      </c>
      <c r="B101" s="23">
        <f>Rangliste!C101</f>
        <v>0</v>
      </c>
      <c r="C101" s="23">
        <f>Rangliste!D101</f>
        <v>0</v>
      </c>
      <c r="D101" s="114"/>
      <c r="E101" s="114"/>
      <c r="F101" s="114"/>
      <c r="G101" s="114"/>
      <c r="H101" s="114"/>
      <c r="I101" s="105"/>
      <c r="J101" s="106">
        <f t="shared" si="13"/>
        <v>1</v>
      </c>
      <c r="K101" s="105"/>
      <c r="L101" s="106">
        <f t="shared" si="14"/>
        <v>1</v>
      </c>
      <c r="M101" s="114"/>
      <c r="N101" s="106">
        <f t="shared" si="15"/>
        <v>1</v>
      </c>
      <c r="O101" s="114"/>
      <c r="P101" s="106">
        <f t="shared" si="16"/>
        <v>1</v>
      </c>
      <c r="Q101" s="114"/>
      <c r="R101" s="106">
        <f t="shared" si="17"/>
        <v>1</v>
      </c>
      <c r="S101" s="114"/>
      <c r="T101" s="106">
        <f t="shared" si="18"/>
        <v>1</v>
      </c>
      <c r="U101" s="107"/>
      <c r="V101" s="106">
        <f t="shared" si="19"/>
        <v>1</v>
      </c>
      <c r="W101" s="107"/>
      <c r="X101" s="106">
        <f t="shared" si="20"/>
        <v>1</v>
      </c>
      <c r="Y101" s="114"/>
      <c r="Z101" s="106">
        <f t="shared" si="21"/>
        <v>1</v>
      </c>
      <c r="AA101" s="114"/>
      <c r="AB101" s="106">
        <f t="shared" si="22"/>
        <v>1</v>
      </c>
      <c r="AC101" s="114"/>
      <c r="AD101" s="106">
        <f t="shared" si="23"/>
        <v>1</v>
      </c>
      <c r="AE101" s="114"/>
      <c r="AF101" s="106">
        <f t="shared" si="24"/>
        <v>1</v>
      </c>
      <c r="AG101" s="112">
        <f t="shared" si="25"/>
        <v>1</v>
      </c>
      <c r="AH101" s="82" t="e">
        <f>#REF!*60*24</f>
        <v>#REF!</v>
      </c>
    </row>
    <row r="102" spans="1:34" x14ac:dyDescent="0.2">
      <c r="A102" s="23">
        <v>98</v>
      </c>
      <c r="B102" s="23">
        <f>Rangliste!C102</f>
        <v>0</v>
      </c>
      <c r="C102" s="23">
        <f>Rangliste!D102</f>
        <v>0</v>
      </c>
      <c r="D102" s="114"/>
      <c r="E102" s="114"/>
      <c r="F102" s="114"/>
      <c r="G102" s="114"/>
      <c r="H102" s="114"/>
      <c r="I102" s="105"/>
      <c r="J102" s="106">
        <f t="shared" si="13"/>
        <v>1</v>
      </c>
      <c r="K102" s="105"/>
      <c r="L102" s="106">
        <f t="shared" si="14"/>
        <v>1</v>
      </c>
      <c r="M102" s="114"/>
      <c r="N102" s="106">
        <f t="shared" si="15"/>
        <v>1</v>
      </c>
      <c r="O102" s="114"/>
      <c r="P102" s="106">
        <f t="shared" si="16"/>
        <v>1</v>
      </c>
      <c r="Q102" s="114"/>
      <c r="R102" s="106">
        <f t="shared" si="17"/>
        <v>1</v>
      </c>
      <c r="S102" s="114"/>
      <c r="T102" s="106">
        <f t="shared" si="18"/>
        <v>1</v>
      </c>
      <c r="U102" s="107"/>
      <c r="V102" s="106">
        <f t="shared" si="19"/>
        <v>1</v>
      </c>
      <c r="W102" s="107"/>
      <c r="X102" s="106">
        <f t="shared" si="20"/>
        <v>1</v>
      </c>
      <c r="Y102" s="114"/>
      <c r="Z102" s="106">
        <f t="shared" si="21"/>
        <v>1</v>
      </c>
      <c r="AA102" s="114"/>
      <c r="AB102" s="106">
        <f t="shared" si="22"/>
        <v>1</v>
      </c>
      <c r="AC102" s="114"/>
      <c r="AD102" s="106">
        <f t="shared" si="23"/>
        <v>1</v>
      </c>
      <c r="AE102" s="114"/>
      <c r="AF102" s="106">
        <f t="shared" si="24"/>
        <v>1</v>
      </c>
      <c r="AG102" s="112">
        <f t="shared" si="25"/>
        <v>1</v>
      </c>
      <c r="AH102" s="82" t="e">
        <f>#REF!*60*24</f>
        <v>#REF!</v>
      </c>
    </row>
    <row r="103" spans="1:34" x14ac:dyDescent="0.2">
      <c r="A103" s="23">
        <v>99</v>
      </c>
      <c r="B103" s="23">
        <f>Rangliste!C103</f>
        <v>0</v>
      </c>
      <c r="C103" s="23">
        <f>Rangliste!D103</f>
        <v>0</v>
      </c>
      <c r="D103" s="114"/>
      <c r="E103" s="114"/>
      <c r="F103" s="114"/>
      <c r="G103" s="114"/>
      <c r="H103" s="114"/>
      <c r="I103" s="105"/>
      <c r="J103" s="106">
        <f t="shared" si="13"/>
        <v>1</v>
      </c>
      <c r="K103" s="105"/>
      <c r="L103" s="106">
        <f t="shared" si="14"/>
        <v>1</v>
      </c>
      <c r="M103" s="114"/>
      <c r="N103" s="106">
        <f t="shared" si="15"/>
        <v>1</v>
      </c>
      <c r="O103" s="114"/>
      <c r="P103" s="106">
        <f t="shared" si="16"/>
        <v>1</v>
      </c>
      <c r="Q103" s="114"/>
      <c r="R103" s="106">
        <f t="shared" si="17"/>
        <v>1</v>
      </c>
      <c r="S103" s="114"/>
      <c r="T103" s="106">
        <f t="shared" si="18"/>
        <v>1</v>
      </c>
      <c r="U103" s="107"/>
      <c r="V103" s="106">
        <f t="shared" si="19"/>
        <v>1</v>
      </c>
      <c r="W103" s="107"/>
      <c r="X103" s="106">
        <f t="shared" si="20"/>
        <v>1</v>
      </c>
      <c r="Y103" s="114"/>
      <c r="Z103" s="106">
        <f t="shared" si="21"/>
        <v>1</v>
      </c>
      <c r="AA103" s="114"/>
      <c r="AB103" s="106">
        <f t="shared" si="22"/>
        <v>1</v>
      </c>
      <c r="AC103" s="114"/>
      <c r="AD103" s="106">
        <f t="shared" si="23"/>
        <v>1</v>
      </c>
      <c r="AE103" s="114"/>
      <c r="AF103" s="106">
        <f t="shared" si="24"/>
        <v>1</v>
      </c>
      <c r="AG103" s="112">
        <f t="shared" si="25"/>
        <v>1</v>
      </c>
      <c r="AH103" s="82" t="e">
        <f>#REF!*60*24</f>
        <v>#REF!</v>
      </c>
    </row>
    <row r="104" spans="1:34" x14ac:dyDescent="0.2">
      <c r="A104" s="23">
        <v>100</v>
      </c>
      <c r="B104" s="23">
        <f>Rangliste!C104</f>
        <v>0</v>
      </c>
      <c r="C104" s="23">
        <f>Rangliste!D104</f>
        <v>0</v>
      </c>
      <c r="D104" s="114"/>
      <c r="E104" s="114"/>
      <c r="F104" s="114"/>
      <c r="G104" s="114"/>
      <c r="H104" s="114"/>
      <c r="I104" s="105"/>
      <c r="J104" s="106">
        <f t="shared" si="13"/>
        <v>1</v>
      </c>
      <c r="K104" s="105"/>
      <c r="L104" s="106">
        <f t="shared" si="14"/>
        <v>1</v>
      </c>
      <c r="M104" s="114"/>
      <c r="N104" s="106">
        <f t="shared" si="15"/>
        <v>1</v>
      </c>
      <c r="O104" s="114"/>
      <c r="P104" s="106">
        <f t="shared" si="16"/>
        <v>1</v>
      </c>
      <c r="Q104" s="114"/>
      <c r="R104" s="106">
        <f t="shared" si="17"/>
        <v>1</v>
      </c>
      <c r="S104" s="114"/>
      <c r="T104" s="106">
        <f t="shared" si="18"/>
        <v>1</v>
      </c>
      <c r="U104" s="107"/>
      <c r="V104" s="106">
        <f t="shared" si="19"/>
        <v>1</v>
      </c>
      <c r="W104" s="107"/>
      <c r="X104" s="106">
        <f t="shared" si="20"/>
        <v>1</v>
      </c>
      <c r="Y104" s="114"/>
      <c r="Z104" s="106">
        <f t="shared" si="21"/>
        <v>1</v>
      </c>
      <c r="AA104" s="114"/>
      <c r="AB104" s="106">
        <f t="shared" si="22"/>
        <v>1</v>
      </c>
      <c r="AC104" s="114"/>
      <c r="AD104" s="106">
        <f t="shared" si="23"/>
        <v>1</v>
      </c>
      <c r="AE104" s="114"/>
      <c r="AF104" s="106">
        <f t="shared" si="24"/>
        <v>1</v>
      </c>
      <c r="AG104" s="112">
        <f t="shared" si="25"/>
        <v>1</v>
      </c>
      <c r="AH104" s="82" t="e">
        <f>#REF!*60*24</f>
        <v>#REF!</v>
      </c>
    </row>
    <row r="105" spans="1:34" x14ac:dyDescent="0.2">
      <c r="A105" s="23">
        <v>101</v>
      </c>
      <c r="B105" s="23">
        <f>Rangliste!C105</f>
        <v>0</v>
      </c>
      <c r="C105" s="23">
        <f>Rangliste!D105</f>
        <v>0</v>
      </c>
      <c r="D105" s="114"/>
      <c r="E105" s="114"/>
      <c r="F105" s="114"/>
      <c r="G105" s="114"/>
      <c r="H105" s="114"/>
      <c r="I105" s="105"/>
      <c r="J105" s="106">
        <f t="shared" si="13"/>
        <v>1</v>
      </c>
      <c r="K105" s="105"/>
      <c r="L105" s="106">
        <f t="shared" si="14"/>
        <v>1</v>
      </c>
      <c r="M105" s="114"/>
      <c r="N105" s="106">
        <f t="shared" si="15"/>
        <v>1</v>
      </c>
      <c r="O105" s="114"/>
      <c r="P105" s="106">
        <f t="shared" si="16"/>
        <v>1</v>
      </c>
      <c r="Q105" s="114"/>
      <c r="R105" s="106">
        <f t="shared" si="17"/>
        <v>1</v>
      </c>
      <c r="S105" s="114"/>
      <c r="T105" s="106">
        <f t="shared" si="18"/>
        <v>1</v>
      </c>
      <c r="U105" s="107"/>
      <c r="V105" s="106">
        <f t="shared" si="19"/>
        <v>1</v>
      </c>
      <c r="W105" s="107"/>
      <c r="X105" s="106">
        <f t="shared" si="20"/>
        <v>1</v>
      </c>
      <c r="Y105" s="114"/>
      <c r="Z105" s="106">
        <f t="shared" si="21"/>
        <v>1</v>
      </c>
      <c r="AA105" s="114"/>
      <c r="AB105" s="106">
        <f t="shared" si="22"/>
        <v>1</v>
      </c>
      <c r="AC105" s="114"/>
      <c r="AD105" s="106">
        <f t="shared" si="23"/>
        <v>1</v>
      </c>
      <c r="AE105" s="114"/>
      <c r="AF105" s="106">
        <f t="shared" si="24"/>
        <v>1</v>
      </c>
      <c r="AG105" s="112">
        <f t="shared" si="25"/>
        <v>1</v>
      </c>
      <c r="AH105" s="82" t="e">
        <f>#REF!*60*24</f>
        <v>#REF!</v>
      </c>
    </row>
    <row r="106" spans="1:34" x14ac:dyDescent="0.2">
      <c r="A106" s="23">
        <v>102</v>
      </c>
      <c r="B106" s="23">
        <f>Rangliste!C106</f>
        <v>0</v>
      </c>
      <c r="C106" s="23">
        <f>Rangliste!D106</f>
        <v>0</v>
      </c>
      <c r="D106" s="114"/>
      <c r="E106" s="114"/>
      <c r="F106" s="114"/>
      <c r="G106" s="114"/>
      <c r="H106" s="114"/>
      <c r="I106" s="105"/>
      <c r="J106" s="106">
        <f t="shared" si="13"/>
        <v>1</v>
      </c>
      <c r="K106" s="105"/>
      <c r="L106" s="106">
        <f t="shared" si="14"/>
        <v>1</v>
      </c>
      <c r="M106" s="114"/>
      <c r="N106" s="106">
        <f t="shared" si="15"/>
        <v>1</v>
      </c>
      <c r="O106" s="114"/>
      <c r="P106" s="106">
        <f t="shared" si="16"/>
        <v>1</v>
      </c>
      <c r="Q106" s="114"/>
      <c r="R106" s="106">
        <f t="shared" si="17"/>
        <v>1</v>
      </c>
      <c r="S106" s="114"/>
      <c r="T106" s="106">
        <f t="shared" si="18"/>
        <v>1</v>
      </c>
      <c r="U106" s="107"/>
      <c r="V106" s="106">
        <f t="shared" si="19"/>
        <v>1</v>
      </c>
      <c r="W106" s="107"/>
      <c r="X106" s="106">
        <f t="shared" si="20"/>
        <v>1</v>
      </c>
      <c r="Y106" s="114"/>
      <c r="Z106" s="106">
        <f t="shared" si="21"/>
        <v>1</v>
      </c>
      <c r="AA106" s="114"/>
      <c r="AB106" s="106">
        <f t="shared" si="22"/>
        <v>1</v>
      </c>
      <c r="AC106" s="114"/>
      <c r="AD106" s="106">
        <f t="shared" si="23"/>
        <v>1</v>
      </c>
      <c r="AE106" s="114"/>
      <c r="AF106" s="106">
        <f t="shared" si="24"/>
        <v>1</v>
      </c>
      <c r="AG106" s="112">
        <f t="shared" si="25"/>
        <v>1</v>
      </c>
      <c r="AH106" s="82" t="e">
        <f>#REF!*60*24</f>
        <v>#REF!</v>
      </c>
    </row>
    <row r="107" spans="1:34" x14ac:dyDescent="0.2">
      <c r="A107" s="23">
        <v>103</v>
      </c>
      <c r="B107" s="23">
        <f>Rangliste!C107</f>
        <v>0</v>
      </c>
      <c r="C107" s="23">
        <f>Rangliste!D107</f>
        <v>0</v>
      </c>
      <c r="D107" s="114"/>
      <c r="E107" s="114"/>
      <c r="F107" s="114"/>
      <c r="G107" s="114"/>
      <c r="H107" s="114"/>
      <c r="I107" s="105"/>
      <c r="J107" s="106">
        <f t="shared" si="13"/>
        <v>1</v>
      </c>
      <c r="K107" s="105"/>
      <c r="L107" s="106">
        <f t="shared" si="14"/>
        <v>1</v>
      </c>
      <c r="M107" s="114"/>
      <c r="N107" s="106">
        <f t="shared" si="15"/>
        <v>1</v>
      </c>
      <c r="O107" s="114"/>
      <c r="P107" s="106">
        <f t="shared" si="16"/>
        <v>1</v>
      </c>
      <c r="Q107" s="114"/>
      <c r="R107" s="106">
        <f t="shared" si="17"/>
        <v>1</v>
      </c>
      <c r="S107" s="114"/>
      <c r="T107" s="106">
        <f t="shared" si="18"/>
        <v>1</v>
      </c>
      <c r="U107" s="107"/>
      <c r="V107" s="106">
        <f t="shared" si="19"/>
        <v>1</v>
      </c>
      <c r="W107" s="107"/>
      <c r="X107" s="106">
        <f t="shared" si="20"/>
        <v>1</v>
      </c>
      <c r="Y107" s="114"/>
      <c r="Z107" s="106">
        <f t="shared" si="21"/>
        <v>1</v>
      </c>
      <c r="AA107" s="114"/>
      <c r="AB107" s="106">
        <f t="shared" si="22"/>
        <v>1</v>
      </c>
      <c r="AC107" s="114"/>
      <c r="AD107" s="106">
        <f t="shared" si="23"/>
        <v>1</v>
      </c>
      <c r="AE107" s="114"/>
      <c r="AF107" s="106">
        <f t="shared" si="24"/>
        <v>1</v>
      </c>
      <c r="AG107" s="112">
        <f t="shared" si="25"/>
        <v>1</v>
      </c>
      <c r="AH107" s="82" t="e">
        <f>#REF!*60*24</f>
        <v>#REF!</v>
      </c>
    </row>
    <row r="108" spans="1:34" x14ac:dyDescent="0.2">
      <c r="A108" s="23">
        <v>104</v>
      </c>
      <c r="B108" s="23">
        <f>Rangliste!C108</f>
        <v>0</v>
      </c>
      <c r="C108" s="23">
        <f>Rangliste!D108</f>
        <v>0</v>
      </c>
      <c r="D108" s="114"/>
      <c r="E108" s="114"/>
      <c r="F108" s="114"/>
      <c r="G108" s="114"/>
      <c r="H108" s="114"/>
      <c r="I108" s="105"/>
      <c r="J108" s="106">
        <f t="shared" si="13"/>
        <v>1</v>
      </c>
      <c r="K108" s="105"/>
      <c r="L108" s="106">
        <f t="shared" si="14"/>
        <v>1</v>
      </c>
      <c r="M108" s="114"/>
      <c r="N108" s="106">
        <f t="shared" si="15"/>
        <v>1</v>
      </c>
      <c r="O108" s="114"/>
      <c r="P108" s="106">
        <f t="shared" si="16"/>
        <v>1</v>
      </c>
      <c r="Q108" s="114"/>
      <c r="R108" s="106">
        <f t="shared" si="17"/>
        <v>1</v>
      </c>
      <c r="S108" s="114"/>
      <c r="T108" s="106">
        <f t="shared" si="18"/>
        <v>1</v>
      </c>
      <c r="U108" s="107"/>
      <c r="V108" s="106">
        <f t="shared" si="19"/>
        <v>1</v>
      </c>
      <c r="W108" s="107"/>
      <c r="X108" s="106">
        <f t="shared" si="20"/>
        <v>1</v>
      </c>
      <c r="Y108" s="114"/>
      <c r="Z108" s="106">
        <f t="shared" si="21"/>
        <v>1</v>
      </c>
      <c r="AA108" s="114"/>
      <c r="AB108" s="106">
        <f t="shared" si="22"/>
        <v>1</v>
      </c>
      <c r="AC108" s="114"/>
      <c r="AD108" s="106">
        <f t="shared" si="23"/>
        <v>1</v>
      </c>
      <c r="AE108" s="114"/>
      <c r="AF108" s="106">
        <f t="shared" si="24"/>
        <v>1</v>
      </c>
      <c r="AG108" s="112">
        <f t="shared" si="25"/>
        <v>1</v>
      </c>
      <c r="AH108" s="82" t="e">
        <f>#REF!*60*24</f>
        <v>#REF!</v>
      </c>
    </row>
    <row r="109" spans="1:34" x14ac:dyDescent="0.2">
      <c r="A109" s="23">
        <v>105</v>
      </c>
      <c r="B109" s="23">
        <f>Rangliste!C109</f>
        <v>0</v>
      </c>
      <c r="C109" s="23">
        <f>Rangliste!D109</f>
        <v>0</v>
      </c>
      <c r="D109" s="114"/>
      <c r="E109" s="114"/>
      <c r="F109" s="114"/>
      <c r="G109" s="114"/>
      <c r="H109" s="114"/>
      <c r="I109" s="105"/>
      <c r="J109" s="106">
        <f t="shared" si="13"/>
        <v>1</v>
      </c>
      <c r="K109" s="105"/>
      <c r="L109" s="106">
        <f t="shared" si="14"/>
        <v>1</v>
      </c>
      <c r="M109" s="114"/>
      <c r="N109" s="106">
        <f t="shared" si="15"/>
        <v>1</v>
      </c>
      <c r="O109" s="114"/>
      <c r="P109" s="106">
        <f t="shared" si="16"/>
        <v>1</v>
      </c>
      <c r="Q109" s="114"/>
      <c r="R109" s="106">
        <f t="shared" si="17"/>
        <v>1</v>
      </c>
      <c r="S109" s="114"/>
      <c r="T109" s="106">
        <f t="shared" si="18"/>
        <v>1</v>
      </c>
      <c r="U109" s="107"/>
      <c r="V109" s="106">
        <f t="shared" si="19"/>
        <v>1</v>
      </c>
      <c r="W109" s="107"/>
      <c r="X109" s="106">
        <f t="shared" si="20"/>
        <v>1</v>
      </c>
      <c r="Y109" s="114"/>
      <c r="Z109" s="106">
        <f t="shared" si="21"/>
        <v>1</v>
      </c>
      <c r="AA109" s="114"/>
      <c r="AB109" s="106">
        <f t="shared" si="22"/>
        <v>1</v>
      </c>
      <c r="AC109" s="114"/>
      <c r="AD109" s="106">
        <f t="shared" si="23"/>
        <v>1</v>
      </c>
      <c r="AE109" s="114"/>
      <c r="AF109" s="106">
        <f t="shared" si="24"/>
        <v>1</v>
      </c>
      <c r="AG109" s="112">
        <f t="shared" si="25"/>
        <v>1</v>
      </c>
      <c r="AH109" s="82" t="e">
        <f>#REF!*60*24</f>
        <v>#REF!</v>
      </c>
    </row>
    <row r="110" spans="1:34" x14ac:dyDescent="0.2">
      <c r="A110" s="23">
        <v>106</v>
      </c>
      <c r="B110" s="23">
        <f>Rangliste!C110</f>
        <v>0</v>
      </c>
      <c r="C110" s="23">
        <f>Rangliste!D110</f>
        <v>0</v>
      </c>
      <c r="D110" s="114"/>
      <c r="E110" s="114"/>
      <c r="F110" s="114"/>
      <c r="G110" s="114"/>
      <c r="H110" s="114"/>
      <c r="I110" s="105"/>
      <c r="J110" s="106">
        <f t="shared" si="13"/>
        <v>1</v>
      </c>
      <c r="K110" s="105"/>
      <c r="L110" s="106">
        <f t="shared" si="14"/>
        <v>1</v>
      </c>
      <c r="M110" s="114"/>
      <c r="N110" s="106">
        <f t="shared" si="15"/>
        <v>1</v>
      </c>
      <c r="O110" s="114"/>
      <c r="P110" s="106">
        <f t="shared" si="16"/>
        <v>1</v>
      </c>
      <c r="Q110" s="114"/>
      <c r="R110" s="106">
        <f t="shared" si="17"/>
        <v>1</v>
      </c>
      <c r="S110" s="114"/>
      <c r="T110" s="106">
        <f t="shared" si="18"/>
        <v>1</v>
      </c>
      <c r="U110" s="107"/>
      <c r="V110" s="106">
        <f t="shared" si="19"/>
        <v>1</v>
      </c>
      <c r="W110" s="107"/>
      <c r="X110" s="106">
        <f t="shared" si="20"/>
        <v>1</v>
      </c>
      <c r="Y110" s="114"/>
      <c r="Z110" s="106">
        <f t="shared" si="21"/>
        <v>1</v>
      </c>
      <c r="AA110" s="114"/>
      <c r="AB110" s="106">
        <f t="shared" si="22"/>
        <v>1</v>
      </c>
      <c r="AC110" s="114"/>
      <c r="AD110" s="106">
        <f t="shared" si="23"/>
        <v>1</v>
      </c>
      <c r="AE110" s="114"/>
      <c r="AF110" s="106">
        <f t="shared" si="24"/>
        <v>1</v>
      </c>
      <c r="AG110" s="112">
        <f t="shared" si="25"/>
        <v>1</v>
      </c>
      <c r="AH110" s="82" t="e">
        <f>#REF!*60*24</f>
        <v>#REF!</v>
      </c>
    </row>
    <row r="111" spans="1:34" x14ac:dyDescent="0.2">
      <c r="A111" s="23">
        <v>107</v>
      </c>
      <c r="B111" s="23">
        <f>Rangliste!C111</f>
        <v>0</v>
      </c>
      <c r="C111" s="23">
        <f>Rangliste!D111</f>
        <v>0</v>
      </c>
      <c r="D111" s="114"/>
      <c r="E111" s="114"/>
      <c r="F111" s="114"/>
      <c r="G111" s="114"/>
      <c r="H111" s="114"/>
      <c r="I111" s="105"/>
      <c r="J111" s="106">
        <f t="shared" si="13"/>
        <v>1</v>
      </c>
      <c r="K111" s="105"/>
      <c r="L111" s="106">
        <f t="shared" si="14"/>
        <v>1</v>
      </c>
      <c r="M111" s="114"/>
      <c r="N111" s="106">
        <f t="shared" si="15"/>
        <v>1</v>
      </c>
      <c r="O111" s="114"/>
      <c r="P111" s="106">
        <f t="shared" si="16"/>
        <v>1</v>
      </c>
      <c r="Q111" s="114"/>
      <c r="R111" s="106">
        <f t="shared" si="17"/>
        <v>1</v>
      </c>
      <c r="S111" s="114"/>
      <c r="T111" s="106">
        <f t="shared" si="18"/>
        <v>1</v>
      </c>
      <c r="U111" s="107"/>
      <c r="V111" s="106">
        <f t="shared" si="19"/>
        <v>1</v>
      </c>
      <c r="W111" s="107"/>
      <c r="X111" s="106">
        <f t="shared" si="20"/>
        <v>1</v>
      </c>
      <c r="Y111" s="114"/>
      <c r="Z111" s="106">
        <f t="shared" si="21"/>
        <v>1</v>
      </c>
      <c r="AA111" s="114"/>
      <c r="AB111" s="106">
        <f t="shared" si="22"/>
        <v>1</v>
      </c>
      <c r="AC111" s="114"/>
      <c r="AD111" s="106">
        <f t="shared" si="23"/>
        <v>1</v>
      </c>
      <c r="AE111" s="114"/>
      <c r="AF111" s="106">
        <f t="shared" si="24"/>
        <v>1</v>
      </c>
      <c r="AG111" s="112">
        <f t="shared" si="25"/>
        <v>1</v>
      </c>
      <c r="AH111" s="82" t="e">
        <f>#REF!*60*24</f>
        <v>#REF!</v>
      </c>
    </row>
    <row r="112" spans="1:34" x14ac:dyDescent="0.2">
      <c r="A112" s="23">
        <v>108</v>
      </c>
      <c r="B112" s="23">
        <f>Rangliste!C112</f>
        <v>0</v>
      </c>
      <c r="C112" s="23">
        <f>Rangliste!D112</f>
        <v>0</v>
      </c>
      <c r="D112" s="114"/>
      <c r="E112" s="114"/>
      <c r="F112" s="114"/>
      <c r="G112" s="114"/>
      <c r="H112" s="114"/>
      <c r="I112" s="105"/>
      <c r="J112" s="106">
        <f t="shared" si="13"/>
        <v>1</v>
      </c>
      <c r="K112" s="105"/>
      <c r="L112" s="106">
        <f t="shared" si="14"/>
        <v>1</v>
      </c>
      <c r="M112" s="114"/>
      <c r="N112" s="106">
        <f t="shared" si="15"/>
        <v>1</v>
      </c>
      <c r="O112" s="114"/>
      <c r="P112" s="106">
        <f t="shared" si="16"/>
        <v>1</v>
      </c>
      <c r="Q112" s="114"/>
      <c r="R112" s="106">
        <f t="shared" si="17"/>
        <v>1</v>
      </c>
      <c r="S112" s="114"/>
      <c r="T112" s="106">
        <f t="shared" si="18"/>
        <v>1</v>
      </c>
      <c r="U112" s="107"/>
      <c r="V112" s="106">
        <f t="shared" si="19"/>
        <v>1</v>
      </c>
      <c r="W112" s="107"/>
      <c r="X112" s="106">
        <f t="shared" si="20"/>
        <v>1</v>
      </c>
      <c r="Y112" s="114"/>
      <c r="Z112" s="106">
        <f t="shared" si="21"/>
        <v>1</v>
      </c>
      <c r="AA112" s="114"/>
      <c r="AB112" s="106">
        <f t="shared" si="22"/>
        <v>1</v>
      </c>
      <c r="AC112" s="114"/>
      <c r="AD112" s="106">
        <f t="shared" si="23"/>
        <v>1</v>
      </c>
      <c r="AE112" s="114"/>
      <c r="AF112" s="106">
        <f t="shared" si="24"/>
        <v>1</v>
      </c>
      <c r="AG112" s="112">
        <f t="shared" si="25"/>
        <v>1</v>
      </c>
      <c r="AH112" s="82" t="e">
        <f>#REF!*60*24</f>
        <v>#REF!</v>
      </c>
    </row>
    <row r="113" spans="1:34" x14ac:dyDescent="0.2">
      <c r="A113" s="23">
        <v>109</v>
      </c>
      <c r="B113" s="23">
        <f>Rangliste!C113</f>
        <v>0</v>
      </c>
      <c r="C113" s="23">
        <f>Rangliste!D113</f>
        <v>0</v>
      </c>
      <c r="D113" s="114"/>
      <c r="E113" s="114"/>
      <c r="F113" s="114"/>
      <c r="G113" s="114"/>
      <c r="H113" s="114"/>
      <c r="I113" s="105"/>
      <c r="J113" s="106">
        <f t="shared" si="13"/>
        <v>1</v>
      </c>
      <c r="K113" s="105"/>
      <c r="L113" s="106">
        <f t="shared" si="14"/>
        <v>1</v>
      </c>
      <c r="M113" s="114"/>
      <c r="N113" s="106">
        <f t="shared" si="15"/>
        <v>1</v>
      </c>
      <c r="O113" s="114"/>
      <c r="P113" s="106">
        <f t="shared" si="16"/>
        <v>1</v>
      </c>
      <c r="Q113" s="114"/>
      <c r="R113" s="106">
        <f t="shared" si="17"/>
        <v>1</v>
      </c>
      <c r="S113" s="114"/>
      <c r="T113" s="106">
        <f t="shared" si="18"/>
        <v>1</v>
      </c>
      <c r="U113" s="107"/>
      <c r="V113" s="106">
        <f t="shared" si="19"/>
        <v>1</v>
      </c>
      <c r="W113" s="107"/>
      <c r="X113" s="106">
        <f t="shared" si="20"/>
        <v>1</v>
      </c>
      <c r="Y113" s="114"/>
      <c r="Z113" s="106">
        <f t="shared" si="21"/>
        <v>1</v>
      </c>
      <c r="AA113" s="114"/>
      <c r="AB113" s="106">
        <f t="shared" si="22"/>
        <v>1</v>
      </c>
      <c r="AC113" s="114"/>
      <c r="AD113" s="106">
        <f t="shared" si="23"/>
        <v>1</v>
      </c>
      <c r="AE113" s="114"/>
      <c r="AF113" s="106">
        <f t="shared" si="24"/>
        <v>1</v>
      </c>
      <c r="AG113" s="112">
        <f t="shared" si="25"/>
        <v>1</v>
      </c>
      <c r="AH113" s="82" t="e">
        <f>#REF!*60*24</f>
        <v>#REF!</v>
      </c>
    </row>
    <row r="114" spans="1:34" x14ac:dyDescent="0.2">
      <c r="A114" s="23">
        <v>110</v>
      </c>
      <c r="B114" s="23">
        <f>Rangliste!C114</f>
        <v>0</v>
      </c>
      <c r="C114" s="23">
        <f>Rangliste!D114</f>
        <v>0</v>
      </c>
      <c r="D114" s="114"/>
      <c r="E114" s="114"/>
      <c r="F114" s="114"/>
      <c r="G114" s="114"/>
      <c r="H114" s="114"/>
      <c r="I114" s="105"/>
      <c r="J114" s="106">
        <f t="shared" si="13"/>
        <v>1</v>
      </c>
      <c r="K114" s="105"/>
      <c r="L114" s="106">
        <f t="shared" si="14"/>
        <v>1</v>
      </c>
      <c r="M114" s="114"/>
      <c r="N114" s="106">
        <f t="shared" si="15"/>
        <v>1</v>
      </c>
      <c r="O114" s="114"/>
      <c r="P114" s="106">
        <f t="shared" si="16"/>
        <v>1</v>
      </c>
      <c r="Q114" s="114"/>
      <c r="R114" s="106">
        <f t="shared" si="17"/>
        <v>1</v>
      </c>
      <c r="S114" s="114"/>
      <c r="T114" s="106">
        <f t="shared" si="18"/>
        <v>1</v>
      </c>
      <c r="U114" s="107"/>
      <c r="V114" s="106">
        <f t="shared" si="19"/>
        <v>1</v>
      </c>
      <c r="W114" s="107"/>
      <c r="X114" s="106">
        <f t="shared" si="20"/>
        <v>1</v>
      </c>
      <c r="Y114" s="114"/>
      <c r="Z114" s="106">
        <f t="shared" si="21"/>
        <v>1</v>
      </c>
      <c r="AA114" s="114"/>
      <c r="AB114" s="106">
        <f t="shared" si="22"/>
        <v>1</v>
      </c>
      <c r="AC114" s="114"/>
      <c r="AD114" s="106">
        <f t="shared" si="23"/>
        <v>1</v>
      </c>
      <c r="AE114" s="114"/>
      <c r="AF114" s="106">
        <f t="shared" si="24"/>
        <v>1</v>
      </c>
      <c r="AG114" s="112">
        <f t="shared" si="25"/>
        <v>1</v>
      </c>
      <c r="AH114" s="82" t="e">
        <f>#REF!*60*24</f>
        <v>#REF!</v>
      </c>
    </row>
    <row r="115" spans="1:34" x14ac:dyDescent="0.2">
      <c r="A115" s="23">
        <v>111</v>
      </c>
      <c r="B115" s="23">
        <f>Rangliste!C115</f>
        <v>0</v>
      </c>
      <c r="C115" s="23">
        <f>Rangliste!D115</f>
        <v>0</v>
      </c>
      <c r="D115" s="114"/>
      <c r="E115" s="114"/>
      <c r="F115" s="114"/>
      <c r="G115" s="114"/>
      <c r="H115" s="114"/>
      <c r="I115" s="105"/>
      <c r="J115" s="106">
        <f t="shared" si="13"/>
        <v>1</v>
      </c>
      <c r="K115" s="105"/>
      <c r="L115" s="106">
        <f t="shared" si="14"/>
        <v>1</v>
      </c>
      <c r="M115" s="114"/>
      <c r="N115" s="106">
        <f t="shared" si="15"/>
        <v>1</v>
      </c>
      <c r="O115" s="114"/>
      <c r="P115" s="106">
        <f t="shared" si="16"/>
        <v>1</v>
      </c>
      <c r="Q115" s="114"/>
      <c r="R115" s="106">
        <f t="shared" si="17"/>
        <v>1</v>
      </c>
      <c r="S115" s="114"/>
      <c r="T115" s="106">
        <f t="shared" si="18"/>
        <v>1</v>
      </c>
      <c r="U115" s="107"/>
      <c r="V115" s="106">
        <f t="shared" si="19"/>
        <v>1</v>
      </c>
      <c r="W115" s="107"/>
      <c r="X115" s="106">
        <f t="shared" si="20"/>
        <v>1</v>
      </c>
      <c r="Y115" s="114"/>
      <c r="Z115" s="106">
        <f t="shared" si="21"/>
        <v>1</v>
      </c>
      <c r="AA115" s="114"/>
      <c r="AB115" s="106">
        <f t="shared" si="22"/>
        <v>1</v>
      </c>
      <c r="AC115" s="114"/>
      <c r="AD115" s="106">
        <f t="shared" si="23"/>
        <v>1</v>
      </c>
      <c r="AE115" s="114"/>
      <c r="AF115" s="106">
        <f t="shared" si="24"/>
        <v>1</v>
      </c>
      <c r="AG115" s="112">
        <f t="shared" si="25"/>
        <v>1</v>
      </c>
      <c r="AH115" s="82" t="e">
        <f>#REF!*60*24</f>
        <v>#REF!</v>
      </c>
    </row>
    <row r="116" spans="1:34" x14ac:dyDescent="0.2">
      <c r="A116" s="23">
        <v>112</v>
      </c>
      <c r="B116" s="23">
        <f>Rangliste!C116</f>
        <v>0</v>
      </c>
      <c r="C116" s="23">
        <f>Rangliste!D116</f>
        <v>0</v>
      </c>
      <c r="D116" s="114"/>
      <c r="E116" s="114"/>
      <c r="F116" s="114"/>
      <c r="G116" s="114"/>
      <c r="H116" s="114"/>
      <c r="I116" s="105"/>
      <c r="J116" s="106">
        <f t="shared" si="13"/>
        <v>1</v>
      </c>
      <c r="K116" s="105"/>
      <c r="L116" s="106">
        <f t="shared" si="14"/>
        <v>1</v>
      </c>
      <c r="M116" s="114"/>
      <c r="N116" s="106">
        <f t="shared" si="15"/>
        <v>1</v>
      </c>
      <c r="O116" s="114"/>
      <c r="P116" s="106">
        <f t="shared" si="16"/>
        <v>1</v>
      </c>
      <c r="Q116" s="114"/>
      <c r="R116" s="106">
        <f t="shared" si="17"/>
        <v>1</v>
      </c>
      <c r="S116" s="114"/>
      <c r="T116" s="106">
        <f t="shared" si="18"/>
        <v>1</v>
      </c>
      <c r="U116" s="107"/>
      <c r="V116" s="106">
        <f t="shared" si="19"/>
        <v>1</v>
      </c>
      <c r="W116" s="107"/>
      <c r="X116" s="106">
        <f t="shared" si="20"/>
        <v>1</v>
      </c>
      <c r="Y116" s="114"/>
      <c r="Z116" s="106">
        <f t="shared" si="21"/>
        <v>1</v>
      </c>
      <c r="AA116" s="114"/>
      <c r="AB116" s="106">
        <f t="shared" si="22"/>
        <v>1</v>
      </c>
      <c r="AC116" s="114"/>
      <c r="AD116" s="106">
        <f t="shared" si="23"/>
        <v>1</v>
      </c>
      <c r="AE116" s="114"/>
      <c r="AF116" s="106">
        <f t="shared" si="24"/>
        <v>1</v>
      </c>
      <c r="AG116" s="112">
        <f t="shared" si="25"/>
        <v>1</v>
      </c>
      <c r="AH116" s="82" t="e">
        <f>#REF!*60*24</f>
        <v>#REF!</v>
      </c>
    </row>
    <row r="117" spans="1:34" x14ac:dyDescent="0.2">
      <c r="A117" s="23">
        <v>113</v>
      </c>
      <c r="B117" s="23">
        <f>Rangliste!C117</f>
        <v>0</v>
      </c>
      <c r="C117" s="23">
        <f>Rangliste!D117</f>
        <v>0</v>
      </c>
      <c r="D117" s="114"/>
      <c r="E117" s="114"/>
      <c r="F117" s="114"/>
      <c r="G117" s="114"/>
      <c r="H117" s="114"/>
      <c r="I117" s="105"/>
      <c r="J117" s="106">
        <f t="shared" si="13"/>
        <v>1</v>
      </c>
      <c r="K117" s="105"/>
      <c r="L117" s="106">
        <f t="shared" si="14"/>
        <v>1</v>
      </c>
      <c r="M117" s="114"/>
      <c r="N117" s="106">
        <f t="shared" si="15"/>
        <v>1</v>
      </c>
      <c r="O117" s="114"/>
      <c r="P117" s="106">
        <f t="shared" si="16"/>
        <v>1</v>
      </c>
      <c r="Q117" s="114"/>
      <c r="R117" s="106">
        <f t="shared" si="17"/>
        <v>1</v>
      </c>
      <c r="S117" s="114"/>
      <c r="T117" s="106">
        <f t="shared" si="18"/>
        <v>1</v>
      </c>
      <c r="U117" s="107"/>
      <c r="V117" s="106">
        <f t="shared" si="19"/>
        <v>1</v>
      </c>
      <c r="W117" s="107"/>
      <c r="X117" s="106">
        <f t="shared" si="20"/>
        <v>1</v>
      </c>
      <c r="Y117" s="114"/>
      <c r="Z117" s="106">
        <f t="shared" si="21"/>
        <v>1</v>
      </c>
      <c r="AA117" s="114"/>
      <c r="AB117" s="106">
        <f t="shared" si="22"/>
        <v>1</v>
      </c>
      <c r="AC117" s="114"/>
      <c r="AD117" s="106">
        <f t="shared" si="23"/>
        <v>1</v>
      </c>
      <c r="AE117" s="114"/>
      <c r="AF117" s="106">
        <f t="shared" si="24"/>
        <v>1</v>
      </c>
      <c r="AG117" s="112">
        <f t="shared" si="25"/>
        <v>1</v>
      </c>
      <c r="AH117" s="82" t="e">
        <f>#REF!*60*24</f>
        <v>#REF!</v>
      </c>
    </row>
    <row r="118" spans="1:34" x14ac:dyDescent="0.2">
      <c r="A118" s="23">
        <v>114</v>
      </c>
      <c r="B118" s="23">
        <f>Rangliste!C118</f>
        <v>0</v>
      </c>
      <c r="C118" s="23">
        <f>Rangliste!D118</f>
        <v>0</v>
      </c>
      <c r="D118" s="114"/>
      <c r="E118" s="114"/>
      <c r="F118" s="114"/>
      <c r="G118" s="114"/>
      <c r="H118" s="114"/>
      <c r="I118" s="105"/>
      <c r="J118" s="106">
        <f t="shared" si="13"/>
        <v>1</v>
      </c>
      <c r="K118" s="105"/>
      <c r="L118" s="106">
        <f t="shared" si="14"/>
        <v>1</v>
      </c>
      <c r="M118" s="114"/>
      <c r="N118" s="106">
        <f t="shared" si="15"/>
        <v>1</v>
      </c>
      <c r="O118" s="114"/>
      <c r="P118" s="106">
        <f t="shared" si="16"/>
        <v>1</v>
      </c>
      <c r="Q118" s="114"/>
      <c r="R118" s="106">
        <f t="shared" si="17"/>
        <v>1</v>
      </c>
      <c r="S118" s="114"/>
      <c r="T118" s="106">
        <f t="shared" si="18"/>
        <v>1</v>
      </c>
      <c r="U118" s="107"/>
      <c r="V118" s="106">
        <f t="shared" si="19"/>
        <v>1</v>
      </c>
      <c r="W118" s="107"/>
      <c r="X118" s="106">
        <f t="shared" si="20"/>
        <v>1</v>
      </c>
      <c r="Y118" s="114"/>
      <c r="Z118" s="106">
        <f t="shared" si="21"/>
        <v>1</v>
      </c>
      <c r="AA118" s="114"/>
      <c r="AB118" s="106">
        <f t="shared" si="22"/>
        <v>1</v>
      </c>
      <c r="AC118" s="114"/>
      <c r="AD118" s="106">
        <f t="shared" si="23"/>
        <v>1</v>
      </c>
      <c r="AE118" s="114"/>
      <c r="AF118" s="106">
        <f t="shared" si="24"/>
        <v>1</v>
      </c>
      <c r="AG118" s="112">
        <f t="shared" si="25"/>
        <v>1</v>
      </c>
      <c r="AH118" s="82" t="e">
        <f>#REF!*60*24</f>
        <v>#REF!</v>
      </c>
    </row>
    <row r="119" spans="1:34" x14ac:dyDescent="0.2">
      <c r="A119" s="23">
        <v>115</v>
      </c>
      <c r="B119" s="23">
        <f>Rangliste!C119</f>
        <v>0</v>
      </c>
      <c r="C119" s="23">
        <f>Rangliste!D119</f>
        <v>0</v>
      </c>
      <c r="D119" s="114"/>
      <c r="E119" s="114"/>
      <c r="F119" s="114"/>
      <c r="G119" s="114"/>
      <c r="H119" s="114"/>
      <c r="I119" s="105"/>
      <c r="J119" s="106">
        <f t="shared" si="13"/>
        <v>1</v>
      </c>
      <c r="K119" s="105"/>
      <c r="L119" s="106">
        <f t="shared" si="14"/>
        <v>1</v>
      </c>
      <c r="M119" s="114"/>
      <c r="N119" s="106">
        <f t="shared" si="15"/>
        <v>1</v>
      </c>
      <c r="O119" s="114"/>
      <c r="P119" s="106">
        <f t="shared" si="16"/>
        <v>1</v>
      </c>
      <c r="Q119" s="114"/>
      <c r="R119" s="106">
        <f t="shared" si="17"/>
        <v>1</v>
      </c>
      <c r="S119" s="114"/>
      <c r="T119" s="106">
        <f t="shared" si="18"/>
        <v>1</v>
      </c>
      <c r="U119" s="107"/>
      <c r="V119" s="106">
        <f t="shared" si="19"/>
        <v>1</v>
      </c>
      <c r="W119" s="107"/>
      <c r="X119" s="106">
        <f t="shared" si="20"/>
        <v>1</v>
      </c>
      <c r="Y119" s="114"/>
      <c r="Z119" s="106">
        <f t="shared" si="21"/>
        <v>1</v>
      </c>
      <c r="AA119" s="114"/>
      <c r="AB119" s="106">
        <f t="shared" si="22"/>
        <v>1</v>
      </c>
      <c r="AC119" s="114"/>
      <c r="AD119" s="106">
        <f t="shared" si="23"/>
        <v>1</v>
      </c>
      <c r="AE119" s="114"/>
      <c r="AF119" s="106">
        <f t="shared" si="24"/>
        <v>1</v>
      </c>
      <c r="AG119" s="112">
        <f t="shared" si="25"/>
        <v>1</v>
      </c>
      <c r="AH119" s="82" t="e">
        <f>#REF!*60*24</f>
        <v>#REF!</v>
      </c>
    </row>
    <row r="120" spans="1:34" x14ac:dyDescent="0.2">
      <c r="A120" s="23">
        <v>116</v>
      </c>
      <c r="B120" s="23">
        <f>Rangliste!C120</f>
        <v>0</v>
      </c>
      <c r="C120" s="23">
        <f>Rangliste!D120</f>
        <v>0</v>
      </c>
      <c r="D120" s="114"/>
      <c r="E120" s="114"/>
      <c r="F120" s="114"/>
      <c r="G120" s="114"/>
      <c r="H120" s="114"/>
      <c r="I120" s="105"/>
      <c r="J120" s="106">
        <f t="shared" si="13"/>
        <v>1</v>
      </c>
      <c r="K120" s="105"/>
      <c r="L120" s="106">
        <f t="shared" si="14"/>
        <v>1</v>
      </c>
      <c r="M120" s="114"/>
      <c r="N120" s="106">
        <f t="shared" si="15"/>
        <v>1</v>
      </c>
      <c r="O120" s="114"/>
      <c r="P120" s="106">
        <f t="shared" si="16"/>
        <v>1</v>
      </c>
      <c r="Q120" s="114"/>
      <c r="R120" s="106">
        <f t="shared" si="17"/>
        <v>1</v>
      </c>
      <c r="S120" s="114"/>
      <c r="T120" s="106">
        <f t="shared" si="18"/>
        <v>1</v>
      </c>
      <c r="U120" s="107"/>
      <c r="V120" s="106">
        <f t="shared" si="19"/>
        <v>1</v>
      </c>
      <c r="W120" s="107"/>
      <c r="X120" s="106">
        <f t="shared" si="20"/>
        <v>1</v>
      </c>
      <c r="Y120" s="114"/>
      <c r="Z120" s="106">
        <f t="shared" si="21"/>
        <v>1</v>
      </c>
      <c r="AA120" s="114"/>
      <c r="AB120" s="106">
        <f t="shared" si="22"/>
        <v>1</v>
      </c>
      <c r="AC120" s="114"/>
      <c r="AD120" s="106">
        <f t="shared" si="23"/>
        <v>1</v>
      </c>
      <c r="AE120" s="114"/>
      <c r="AF120" s="106">
        <f t="shared" si="24"/>
        <v>1</v>
      </c>
      <c r="AG120" s="112">
        <f t="shared" si="25"/>
        <v>1</v>
      </c>
      <c r="AH120" s="82" t="e">
        <f>#REF!*60*24</f>
        <v>#REF!</v>
      </c>
    </row>
    <row r="121" spans="1:34" x14ac:dyDescent="0.2">
      <c r="A121" s="23">
        <v>117</v>
      </c>
      <c r="B121" s="23">
        <f>Rangliste!C121</f>
        <v>0</v>
      </c>
      <c r="C121" s="23">
        <f>Rangliste!D121</f>
        <v>0</v>
      </c>
      <c r="D121" s="114"/>
      <c r="E121" s="114"/>
      <c r="F121" s="114"/>
      <c r="G121" s="114"/>
      <c r="H121" s="114"/>
      <c r="I121" s="105"/>
      <c r="J121" s="106">
        <f t="shared" si="13"/>
        <v>1</v>
      </c>
      <c r="K121" s="105"/>
      <c r="L121" s="106">
        <f t="shared" si="14"/>
        <v>1</v>
      </c>
      <c r="M121" s="114"/>
      <c r="N121" s="106">
        <f t="shared" si="15"/>
        <v>1</v>
      </c>
      <c r="O121" s="114"/>
      <c r="P121" s="106">
        <f t="shared" si="16"/>
        <v>1</v>
      </c>
      <c r="Q121" s="114"/>
      <c r="R121" s="106">
        <f t="shared" si="17"/>
        <v>1</v>
      </c>
      <c r="S121" s="114"/>
      <c r="T121" s="106">
        <f t="shared" si="18"/>
        <v>1</v>
      </c>
      <c r="U121" s="107"/>
      <c r="V121" s="106">
        <f t="shared" si="19"/>
        <v>1</v>
      </c>
      <c r="W121" s="107"/>
      <c r="X121" s="106">
        <f t="shared" si="20"/>
        <v>1</v>
      </c>
      <c r="Y121" s="114"/>
      <c r="Z121" s="106">
        <f t="shared" si="21"/>
        <v>1</v>
      </c>
      <c r="AA121" s="114"/>
      <c r="AB121" s="106">
        <f t="shared" si="22"/>
        <v>1</v>
      </c>
      <c r="AC121" s="114"/>
      <c r="AD121" s="106">
        <f t="shared" si="23"/>
        <v>1</v>
      </c>
      <c r="AE121" s="114"/>
      <c r="AF121" s="106">
        <f t="shared" si="24"/>
        <v>1</v>
      </c>
      <c r="AG121" s="112">
        <f t="shared" si="25"/>
        <v>1</v>
      </c>
      <c r="AH121" s="82" t="e">
        <f>#REF!*60*24</f>
        <v>#REF!</v>
      </c>
    </row>
    <row r="122" spans="1:34" x14ac:dyDescent="0.2">
      <c r="A122" s="23">
        <v>118</v>
      </c>
      <c r="B122" s="23">
        <f>Rangliste!C122</f>
        <v>0</v>
      </c>
      <c r="C122" s="23">
        <f>Rangliste!D122</f>
        <v>0</v>
      </c>
      <c r="D122" s="114"/>
      <c r="E122" s="114"/>
      <c r="F122" s="114"/>
      <c r="G122" s="114"/>
      <c r="H122" s="114"/>
      <c r="I122" s="105"/>
      <c r="J122" s="106">
        <f t="shared" si="13"/>
        <v>1</v>
      </c>
      <c r="K122" s="105"/>
      <c r="L122" s="106">
        <f t="shared" si="14"/>
        <v>1</v>
      </c>
      <c r="M122" s="114"/>
      <c r="N122" s="106">
        <f t="shared" si="15"/>
        <v>1</v>
      </c>
      <c r="O122" s="114"/>
      <c r="P122" s="106">
        <f t="shared" si="16"/>
        <v>1</v>
      </c>
      <c r="Q122" s="114"/>
      <c r="R122" s="106">
        <f t="shared" si="17"/>
        <v>1</v>
      </c>
      <c r="S122" s="114"/>
      <c r="T122" s="106">
        <f t="shared" si="18"/>
        <v>1</v>
      </c>
      <c r="U122" s="107"/>
      <c r="V122" s="106">
        <f t="shared" si="19"/>
        <v>1</v>
      </c>
      <c r="W122" s="107"/>
      <c r="X122" s="106">
        <f t="shared" si="20"/>
        <v>1</v>
      </c>
      <c r="Y122" s="114"/>
      <c r="Z122" s="106">
        <f t="shared" si="21"/>
        <v>1</v>
      </c>
      <c r="AA122" s="114"/>
      <c r="AB122" s="106">
        <f t="shared" si="22"/>
        <v>1</v>
      </c>
      <c r="AC122" s="114"/>
      <c r="AD122" s="106">
        <f t="shared" si="23"/>
        <v>1</v>
      </c>
      <c r="AE122" s="114"/>
      <c r="AF122" s="106">
        <f t="shared" si="24"/>
        <v>1</v>
      </c>
      <c r="AG122" s="112">
        <f t="shared" si="25"/>
        <v>1</v>
      </c>
      <c r="AH122" s="82" t="e">
        <f>#REF!*60*24</f>
        <v>#REF!</v>
      </c>
    </row>
    <row r="123" spans="1:34" x14ac:dyDescent="0.2">
      <c r="A123" s="23">
        <v>119</v>
      </c>
      <c r="B123" s="23">
        <f>Rangliste!C123</f>
        <v>0</v>
      </c>
      <c r="C123" s="23">
        <f>Rangliste!D123</f>
        <v>0</v>
      </c>
      <c r="D123" s="114"/>
      <c r="E123" s="114"/>
      <c r="F123" s="114"/>
      <c r="G123" s="114"/>
      <c r="H123" s="114"/>
      <c r="I123" s="105"/>
      <c r="J123" s="106">
        <f t="shared" si="13"/>
        <v>1</v>
      </c>
      <c r="K123" s="105"/>
      <c r="L123" s="106">
        <f t="shared" si="14"/>
        <v>1</v>
      </c>
      <c r="M123" s="114"/>
      <c r="N123" s="106">
        <f t="shared" si="15"/>
        <v>1</v>
      </c>
      <c r="O123" s="114"/>
      <c r="P123" s="106">
        <f t="shared" si="16"/>
        <v>1</v>
      </c>
      <c r="Q123" s="114"/>
      <c r="R123" s="106">
        <f t="shared" si="17"/>
        <v>1</v>
      </c>
      <c r="S123" s="114"/>
      <c r="T123" s="106">
        <f t="shared" si="18"/>
        <v>1</v>
      </c>
      <c r="U123" s="107"/>
      <c r="V123" s="106">
        <f t="shared" si="19"/>
        <v>1</v>
      </c>
      <c r="W123" s="107"/>
      <c r="X123" s="106">
        <f t="shared" si="20"/>
        <v>1</v>
      </c>
      <c r="Y123" s="114"/>
      <c r="Z123" s="106">
        <f t="shared" si="21"/>
        <v>1</v>
      </c>
      <c r="AA123" s="114"/>
      <c r="AB123" s="106">
        <f t="shared" si="22"/>
        <v>1</v>
      </c>
      <c r="AC123" s="114"/>
      <c r="AD123" s="106">
        <f t="shared" si="23"/>
        <v>1</v>
      </c>
      <c r="AE123" s="114"/>
      <c r="AF123" s="106">
        <f t="shared" si="24"/>
        <v>1</v>
      </c>
      <c r="AG123" s="112">
        <f t="shared" si="25"/>
        <v>1</v>
      </c>
      <c r="AH123" s="82" t="e">
        <f>#REF!*60*24</f>
        <v>#REF!</v>
      </c>
    </row>
    <row r="124" spans="1:34" x14ac:dyDescent="0.2">
      <c r="A124" s="23">
        <v>120</v>
      </c>
      <c r="B124" s="23">
        <f>Rangliste!C124</f>
        <v>0</v>
      </c>
      <c r="C124" s="23">
        <f>Rangliste!D124</f>
        <v>0</v>
      </c>
      <c r="D124" s="114"/>
      <c r="E124" s="114"/>
      <c r="F124" s="114"/>
      <c r="G124" s="114"/>
      <c r="H124" s="114"/>
      <c r="I124" s="105"/>
      <c r="J124" s="106">
        <f t="shared" si="13"/>
        <v>1</v>
      </c>
      <c r="K124" s="105"/>
      <c r="L124" s="106">
        <f t="shared" si="14"/>
        <v>1</v>
      </c>
      <c r="M124" s="114"/>
      <c r="N124" s="106">
        <f t="shared" si="15"/>
        <v>1</v>
      </c>
      <c r="O124" s="114"/>
      <c r="P124" s="106">
        <f t="shared" si="16"/>
        <v>1</v>
      </c>
      <c r="Q124" s="114"/>
      <c r="R124" s="106">
        <f t="shared" si="17"/>
        <v>1</v>
      </c>
      <c r="S124" s="114"/>
      <c r="T124" s="106">
        <f t="shared" si="18"/>
        <v>1</v>
      </c>
      <c r="U124" s="107"/>
      <c r="V124" s="106">
        <f t="shared" si="19"/>
        <v>1</v>
      </c>
      <c r="W124" s="107"/>
      <c r="X124" s="106">
        <f t="shared" si="20"/>
        <v>1</v>
      </c>
      <c r="Y124" s="114"/>
      <c r="Z124" s="106">
        <f t="shared" si="21"/>
        <v>1</v>
      </c>
      <c r="AA124" s="114"/>
      <c r="AB124" s="106">
        <f t="shared" si="22"/>
        <v>1</v>
      </c>
      <c r="AC124" s="114"/>
      <c r="AD124" s="106">
        <f t="shared" si="23"/>
        <v>1</v>
      </c>
      <c r="AE124" s="114"/>
      <c r="AF124" s="106">
        <f t="shared" si="24"/>
        <v>1</v>
      </c>
      <c r="AG124" s="112">
        <f t="shared" si="25"/>
        <v>1</v>
      </c>
      <c r="AH124" s="82" t="e">
        <f>#REF!*60*24</f>
        <v>#REF!</v>
      </c>
    </row>
    <row r="125" spans="1:34" x14ac:dyDescent="0.2">
      <c r="A125" s="23">
        <v>121</v>
      </c>
      <c r="B125" s="23">
        <f>Rangliste!C125</f>
        <v>0</v>
      </c>
      <c r="C125" s="23">
        <f>Rangliste!D125</f>
        <v>0</v>
      </c>
      <c r="D125" s="114"/>
      <c r="E125" s="114"/>
      <c r="F125" s="114"/>
      <c r="G125" s="114"/>
      <c r="H125" s="114"/>
      <c r="I125" s="105"/>
      <c r="J125" s="106">
        <f t="shared" si="13"/>
        <v>1</v>
      </c>
      <c r="K125" s="105"/>
      <c r="L125" s="106">
        <f t="shared" si="14"/>
        <v>1</v>
      </c>
      <c r="M125" s="114"/>
      <c r="N125" s="106">
        <f t="shared" si="15"/>
        <v>1</v>
      </c>
      <c r="O125" s="114"/>
      <c r="P125" s="106">
        <f t="shared" si="16"/>
        <v>1</v>
      </c>
      <c r="Q125" s="114"/>
      <c r="R125" s="106">
        <f t="shared" si="17"/>
        <v>1</v>
      </c>
      <c r="S125" s="114"/>
      <c r="T125" s="106">
        <f t="shared" si="18"/>
        <v>1</v>
      </c>
      <c r="U125" s="107"/>
      <c r="V125" s="106">
        <f t="shared" si="19"/>
        <v>1</v>
      </c>
      <c r="W125" s="107"/>
      <c r="X125" s="106">
        <f t="shared" si="20"/>
        <v>1</v>
      </c>
      <c r="Y125" s="114"/>
      <c r="Z125" s="106">
        <f t="shared" si="21"/>
        <v>1</v>
      </c>
      <c r="AA125" s="114"/>
      <c r="AB125" s="106">
        <f t="shared" si="22"/>
        <v>1</v>
      </c>
      <c r="AC125" s="114"/>
      <c r="AD125" s="106">
        <f t="shared" si="23"/>
        <v>1</v>
      </c>
      <c r="AE125" s="114"/>
      <c r="AF125" s="106">
        <f t="shared" si="24"/>
        <v>1</v>
      </c>
      <c r="AG125" s="112">
        <f t="shared" si="25"/>
        <v>1</v>
      </c>
      <c r="AH125" s="82" t="e">
        <f>#REF!*60*24</f>
        <v>#REF!</v>
      </c>
    </row>
    <row r="126" spans="1:34" x14ac:dyDescent="0.2">
      <c r="A126" s="23">
        <v>122</v>
      </c>
      <c r="B126" s="23">
        <f>Rangliste!C126</f>
        <v>0</v>
      </c>
      <c r="C126" s="23">
        <f>Rangliste!D126</f>
        <v>0</v>
      </c>
      <c r="D126" s="114"/>
      <c r="E126" s="114"/>
      <c r="F126" s="114"/>
      <c r="G126" s="114"/>
      <c r="H126" s="114"/>
      <c r="I126" s="105"/>
      <c r="J126" s="106">
        <f t="shared" si="13"/>
        <v>1</v>
      </c>
      <c r="K126" s="105"/>
      <c r="L126" s="106">
        <f t="shared" si="14"/>
        <v>1</v>
      </c>
      <c r="M126" s="114"/>
      <c r="N126" s="106">
        <f t="shared" si="15"/>
        <v>1</v>
      </c>
      <c r="O126" s="114"/>
      <c r="P126" s="106">
        <f t="shared" si="16"/>
        <v>1</v>
      </c>
      <c r="Q126" s="114"/>
      <c r="R126" s="106">
        <f t="shared" si="17"/>
        <v>1</v>
      </c>
      <c r="S126" s="114"/>
      <c r="T126" s="106">
        <f t="shared" si="18"/>
        <v>1</v>
      </c>
      <c r="U126" s="107"/>
      <c r="V126" s="106">
        <f t="shared" si="19"/>
        <v>1</v>
      </c>
      <c r="W126" s="107"/>
      <c r="X126" s="106">
        <f t="shared" si="20"/>
        <v>1</v>
      </c>
      <c r="Y126" s="114"/>
      <c r="Z126" s="106">
        <f t="shared" si="21"/>
        <v>1</v>
      </c>
      <c r="AA126" s="114"/>
      <c r="AB126" s="106">
        <f t="shared" si="22"/>
        <v>1</v>
      </c>
      <c r="AC126" s="114"/>
      <c r="AD126" s="106">
        <f t="shared" si="23"/>
        <v>1</v>
      </c>
      <c r="AE126" s="114"/>
      <c r="AF126" s="106">
        <f t="shared" si="24"/>
        <v>1</v>
      </c>
      <c r="AG126" s="112">
        <f t="shared" si="25"/>
        <v>1</v>
      </c>
      <c r="AH126" s="82" t="e">
        <f>#REF!*60*24</f>
        <v>#REF!</v>
      </c>
    </row>
    <row r="127" spans="1:34" x14ac:dyDescent="0.2">
      <c r="A127" s="23">
        <v>123</v>
      </c>
      <c r="B127" s="23">
        <f>Rangliste!C127</f>
        <v>0</v>
      </c>
      <c r="C127" s="23">
        <f>Rangliste!D127</f>
        <v>0</v>
      </c>
      <c r="D127" s="114"/>
      <c r="E127" s="114"/>
      <c r="F127" s="114"/>
      <c r="G127" s="114"/>
      <c r="H127" s="114"/>
      <c r="I127" s="105"/>
      <c r="J127" s="106">
        <f t="shared" si="13"/>
        <v>1</v>
      </c>
      <c r="K127" s="105"/>
      <c r="L127" s="106">
        <f t="shared" si="14"/>
        <v>1</v>
      </c>
      <c r="M127" s="114"/>
      <c r="N127" s="106">
        <f t="shared" si="15"/>
        <v>1</v>
      </c>
      <c r="O127" s="114"/>
      <c r="P127" s="106">
        <f t="shared" si="16"/>
        <v>1</v>
      </c>
      <c r="Q127" s="114"/>
      <c r="R127" s="106">
        <f t="shared" si="17"/>
        <v>1</v>
      </c>
      <c r="S127" s="114"/>
      <c r="T127" s="106">
        <f t="shared" si="18"/>
        <v>1</v>
      </c>
      <c r="U127" s="107"/>
      <c r="V127" s="106">
        <f t="shared" si="19"/>
        <v>1</v>
      </c>
      <c r="W127" s="107"/>
      <c r="X127" s="106">
        <f t="shared" si="20"/>
        <v>1</v>
      </c>
      <c r="Y127" s="114"/>
      <c r="Z127" s="106">
        <f t="shared" si="21"/>
        <v>1</v>
      </c>
      <c r="AA127" s="114"/>
      <c r="AB127" s="106">
        <f t="shared" si="22"/>
        <v>1</v>
      </c>
      <c r="AC127" s="114"/>
      <c r="AD127" s="106">
        <f t="shared" si="23"/>
        <v>1</v>
      </c>
      <c r="AE127" s="114"/>
      <c r="AF127" s="106">
        <f t="shared" si="24"/>
        <v>1</v>
      </c>
      <c r="AG127" s="112">
        <f t="shared" si="25"/>
        <v>1</v>
      </c>
      <c r="AH127" s="82" t="e">
        <f>#REF!*60*24</f>
        <v>#REF!</v>
      </c>
    </row>
    <row r="128" spans="1:34" x14ac:dyDescent="0.2">
      <c r="A128" s="23">
        <v>124</v>
      </c>
      <c r="B128" s="23">
        <f>Rangliste!C128</f>
        <v>0</v>
      </c>
      <c r="C128" s="23">
        <f>Rangliste!D128</f>
        <v>0</v>
      </c>
      <c r="D128" s="114"/>
      <c r="E128" s="114"/>
      <c r="F128" s="114"/>
      <c r="G128" s="114"/>
      <c r="H128" s="114"/>
      <c r="I128" s="105"/>
      <c r="J128" s="106">
        <f t="shared" si="13"/>
        <v>1</v>
      </c>
      <c r="K128" s="105"/>
      <c r="L128" s="106">
        <f t="shared" si="14"/>
        <v>1</v>
      </c>
      <c r="M128" s="114"/>
      <c r="N128" s="106">
        <f t="shared" si="15"/>
        <v>1</v>
      </c>
      <c r="O128" s="114"/>
      <c r="P128" s="106">
        <f t="shared" si="16"/>
        <v>1</v>
      </c>
      <c r="Q128" s="114"/>
      <c r="R128" s="106">
        <f t="shared" si="17"/>
        <v>1</v>
      </c>
      <c r="S128" s="114"/>
      <c r="T128" s="106">
        <f t="shared" si="18"/>
        <v>1</v>
      </c>
      <c r="U128" s="107"/>
      <c r="V128" s="106">
        <f t="shared" si="19"/>
        <v>1</v>
      </c>
      <c r="W128" s="107"/>
      <c r="X128" s="106">
        <f t="shared" si="20"/>
        <v>1</v>
      </c>
      <c r="Y128" s="114"/>
      <c r="Z128" s="106">
        <f t="shared" si="21"/>
        <v>1</v>
      </c>
      <c r="AA128" s="114"/>
      <c r="AB128" s="106">
        <f t="shared" si="22"/>
        <v>1</v>
      </c>
      <c r="AC128" s="114"/>
      <c r="AD128" s="106">
        <f t="shared" si="23"/>
        <v>1</v>
      </c>
      <c r="AE128" s="114"/>
      <c r="AF128" s="106">
        <f t="shared" si="24"/>
        <v>1</v>
      </c>
      <c r="AG128" s="112">
        <f t="shared" si="25"/>
        <v>1</v>
      </c>
      <c r="AH128" s="82" t="e">
        <f>#REF!*60*24</f>
        <v>#REF!</v>
      </c>
    </row>
    <row r="129" spans="1:34" x14ac:dyDescent="0.2">
      <c r="A129" s="23">
        <v>125</v>
      </c>
      <c r="B129" s="23">
        <f>Rangliste!C129</f>
        <v>0</v>
      </c>
      <c r="C129" s="23">
        <f>Rangliste!D129</f>
        <v>0</v>
      </c>
      <c r="D129" s="114"/>
      <c r="E129" s="114"/>
      <c r="F129" s="114"/>
      <c r="G129" s="114"/>
      <c r="H129" s="114"/>
      <c r="I129" s="105"/>
      <c r="J129" s="106">
        <f t="shared" si="13"/>
        <v>1</v>
      </c>
      <c r="K129" s="105"/>
      <c r="L129" s="106">
        <f t="shared" si="14"/>
        <v>1</v>
      </c>
      <c r="M129" s="114"/>
      <c r="N129" s="106">
        <f t="shared" si="15"/>
        <v>1</v>
      </c>
      <c r="O129" s="114"/>
      <c r="P129" s="106">
        <f t="shared" si="16"/>
        <v>1</v>
      </c>
      <c r="Q129" s="114"/>
      <c r="R129" s="106">
        <f t="shared" si="17"/>
        <v>1</v>
      </c>
      <c r="S129" s="114"/>
      <c r="T129" s="106">
        <f t="shared" si="18"/>
        <v>1</v>
      </c>
      <c r="U129" s="107"/>
      <c r="V129" s="106">
        <f t="shared" si="19"/>
        <v>1</v>
      </c>
      <c r="W129" s="107"/>
      <c r="X129" s="106">
        <f t="shared" si="20"/>
        <v>1</v>
      </c>
      <c r="Y129" s="114"/>
      <c r="Z129" s="106">
        <f t="shared" si="21"/>
        <v>1</v>
      </c>
      <c r="AA129" s="114"/>
      <c r="AB129" s="106">
        <f t="shared" si="22"/>
        <v>1</v>
      </c>
      <c r="AC129" s="114"/>
      <c r="AD129" s="106">
        <f t="shared" si="23"/>
        <v>1</v>
      </c>
      <c r="AE129" s="114"/>
      <c r="AF129" s="106">
        <f t="shared" si="24"/>
        <v>1</v>
      </c>
      <c r="AG129" s="112">
        <f t="shared" si="25"/>
        <v>1</v>
      </c>
      <c r="AH129" s="82" t="e">
        <f>#REF!*60*24</f>
        <v>#REF!</v>
      </c>
    </row>
    <row r="130" spans="1:34" x14ac:dyDescent="0.2">
      <c r="A130" s="23">
        <v>126</v>
      </c>
      <c r="B130" s="23">
        <f>Rangliste!C130</f>
        <v>0</v>
      </c>
      <c r="C130" s="23">
        <f>Rangliste!D130</f>
        <v>0</v>
      </c>
      <c r="D130" s="114"/>
      <c r="E130" s="114"/>
      <c r="F130" s="114"/>
      <c r="G130" s="114"/>
      <c r="H130" s="114"/>
      <c r="I130" s="105"/>
      <c r="J130" s="106">
        <f t="shared" si="13"/>
        <v>1</v>
      </c>
      <c r="K130" s="105"/>
      <c r="L130" s="106">
        <f t="shared" si="14"/>
        <v>1</v>
      </c>
      <c r="M130" s="114"/>
      <c r="N130" s="106">
        <f t="shared" si="15"/>
        <v>1</v>
      </c>
      <c r="O130" s="114"/>
      <c r="P130" s="106">
        <f t="shared" si="16"/>
        <v>1</v>
      </c>
      <c r="Q130" s="114"/>
      <c r="R130" s="106">
        <f t="shared" si="17"/>
        <v>1</v>
      </c>
      <c r="S130" s="114"/>
      <c r="T130" s="106">
        <f t="shared" si="18"/>
        <v>1</v>
      </c>
      <c r="U130" s="107"/>
      <c r="V130" s="106">
        <f t="shared" si="19"/>
        <v>1</v>
      </c>
      <c r="W130" s="107"/>
      <c r="X130" s="106">
        <f t="shared" si="20"/>
        <v>1</v>
      </c>
      <c r="Y130" s="114"/>
      <c r="Z130" s="106">
        <f t="shared" si="21"/>
        <v>1</v>
      </c>
      <c r="AA130" s="114"/>
      <c r="AB130" s="106">
        <f t="shared" si="22"/>
        <v>1</v>
      </c>
      <c r="AC130" s="114"/>
      <c r="AD130" s="106">
        <f t="shared" si="23"/>
        <v>1</v>
      </c>
      <c r="AE130" s="114"/>
      <c r="AF130" s="106">
        <f t="shared" si="24"/>
        <v>1</v>
      </c>
      <c r="AG130" s="112">
        <f t="shared" si="25"/>
        <v>1</v>
      </c>
      <c r="AH130" s="82" t="e">
        <f>#REF!*60*24</f>
        <v>#REF!</v>
      </c>
    </row>
    <row r="131" spans="1:34" x14ac:dyDescent="0.2">
      <c r="A131" s="23">
        <v>127</v>
      </c>
      <c r="B131" s="23">
        <f>Rangliste!C131</f>
        <v>0</v>
      </c>
      <c r="C131" s="23">
        <f>Rangliste!D131</f>
        <v>0</v>
      </c>
      <c r="D131" s="114"/>
      <c r="E131" s="114"/>
      <c r="F131" s="114"/>
      <c r="G131" s="114"/>
      <c r="H131" s="114"/>
      <c r="I131" s="105"/>
      <c r="J131" s="106">
        <f t="shared" si="13"/>
        <v>1</v>
      </c>
      <c r="K131" s="105"/>
      <c r="L131" s="106">
        <f t="shared" si="14"/>
        <v>1</v>
      </c>
      <c r="M131" s="114"/>
      <c r="N131" s="106">
        <f t="shared" si="15"/>
        <v>1</v>
      </c>
      <c r="O131" s="114"/>
      <c r="P131" s="106">
        <f t="shared" si="16"/>
        <v>1</v>
      </c>
      <c r="Q131" s="114"/>
      <c r="R131" s="106">
        <f t="shared" si="17"/>
        <v>1</v>
      </c>
      <c r="S131" s="114"/>
      <c r="T131" s="106">
        <f t="shared" si="18"/>
        <v>1</v>
      </c>
      <c r="U131" s="107"/>
      <c r="V131" s="106">
        <f t="shared" si="19"/>
        <v>1</v>
      </c>
      <c r="W131" s="107"/>
      <c r="X131" s="106">
        <f t="shared" si="20"/>
        <v>1</v>
      </c>
      <c r="Y131" s="114"/>
      <c r="Z131" s="106">
        <f t="shared" si="21"/>
        <v>1</v>
      </c>
      <c r="AA131" s="114"/>
      <c r="AB131" s="106">
        <f t="shared" si="22"/>
        <v>1</v>
      </c>
      <c r="AC131" s="114"/>
      <c r="AD131" s="106">
        <f t="shared" si="23"/>
        <v>1</v>
      </c>
      <c r="AE131" s="114"/>
      <c r="AF131" s="106">
        <f t="shared" si="24"/>
        <v>1</v>
      </c>
      <c r="AG131" s="112">
        <f t="shared" si="25"/>
        <v>1</v>
      </c>
      <c r="AH131" s="82" t="e">
        <f>#REF!*60*24</f>
        <v>#REF!</v>
      </c>
    </row>
    <row r="132" spans="1:34" x14ac:dyDescent="0.2">
      <c r="A132" s="23">
        <v>128</v>
      </c>
      <c r="B132" s="23">
        <f>Rangliste!C132</f>
        <v>0</v>
      </c>
      <c r="C132" s="23">
        <f>Rangliste!D132</f>
        <v>0</v>
      </c>
      <c r="D132" s="114"/>
      <c r="E132" s="114"/>
      <c r="F132" s="114"/>
      <c r="G132" s="114"/>
      <c r="H132" s="114"/>
      <c r="I132" s="105"/>
      <c r="J132" s="106">
        <f t="shared" si="13"/>
        <v>1</v>
      </c>
      <c r="K132" s="105"/>
      <c r="L132" s="106">
        <f t="shared" si="14"/>
        <v>1</v>
      </c>
      <c r="M132" s="114"/>
      <c r="N132" s="106">
        <f t="shared" si="15"/>
        <v>1</v>
      </c>
      <c r="O132" s="114"/>
      <c r="P132" s="106">
        <f t="shared" si="16"/>
        <v>1</v>
      </c>
      <c r="Q132" s="114"/>
      <c r="R132" s="106">
        <f t="shared" si="17"/>
        <v>1</v>
      </c>
      <c r="S132" s="114"/>
      <c r="T132" s="106">
        <f t="shared" si="18"/>
        <v>1</v>
      </c>
      <c r="U132" s="107"/>
      <c r="V132" s="106">
        <f t="shared" si="19"/>
        <v>1</v>
      </c>
      <c r="W132" s="107"/>
      <c r="X132" s="106">
        <f t="shared" si="20"/>
        <v>1</v>
      </c>
      <c r="Y132" s="114"/>
      <c r="Z132" s="106">
        <f t="shared" si="21"/>
        <v>1</v>
      </c>
      <c r="AA132" s="114"/>
      <c r="AB132" s="106">
        <f t="shared" si="22"/>
        <v>1</v>
      </c>
      <c r="AC132" s="114"/>
      <c r="AD132" s="106">
        <f t="shared" si="23"/>
        <v>1</v>
      </c>
      <c r="AE132" s="114"/>
      <c r="AF132" s="106">
        <f t="shared" si="24"/>
        <v>1</v>
      </c>
      <c r="AG132" s="112">
        <f t="shared" si="25"/>
        <v>1</v>
      </c>
      <c r="AH132" s="82" t="e">
        <f>#REF!*60*24</f>
        <v>#REF!</v>
      </c>
    </row>
    <row r="133" spans="1:34" x14ac:dyDescent="0.2">
      <c r="A133" s="23">
        <v>129</v>
      </c>
      <c r="B133" s="23">
        <f>Rangliste!C133</f>
        <v>0</v>
      </c>
      <c r="C133" s="23">
        <f>Rangliste!D133</f>
        <v>0</v>
      </c>
      <c r="D133" s="114"/>
      <c r="E133" s="114"/>
      <c r="F133" s="114"/>
      <c r="G133" s="114"/>
      <c r="H133" s="114"/>
      <c r="I133" s="105"/>
      <c r="J133" s="106">
        <f t="shared" ref="J133:J171" si="26">IF(I133&gt;38,4,IF(I133&gt;34,3,IF(I133&gt;30,2,1)))</f>
        <v>1</v>
      </c>
      <c r="K133" s="105"/>
      <c r="L133" s="106">
        <f t="shared" ref="L133:L171" si="27">IF(K133&gt;38,4,IF(K133&gt;34,3,IF(K133&gt;30,2,1)))</f>
        <v>1</v>
      </c>
      <c r="M133" s="114"/>
      <c r="N133" s="106">
        <f t="shared" ref="N133:N171" si="28">IF(M133&gt;176,4,IF(M133&gt;161,3,IF(M133&gt;147,2,1)))</f>
        <v>1</v>
      </c>
      <c r="O133" s="114"/>
      <c r="P133" s="106">
        <f t="shared" ref="P133:P171" si="29">IF(O133&gt;176,4,IF(O133&gt;161,3,IF(O133&gt;147,2,1)))</f>
        <v>1</v>
      </c>
      <c r="Q133" s="114"/>
      <c r="R133" s="106">
        <f t="shared" ref="R133:R171" si="30">IF(Q133&gt;180,4,IF(Q133&gt;165,3,IF(Q133&gt;150,2,1)))</f>
        <v>1</v>
      </c>
      <c r="S133" s="114"/>
      <c r="T133" s="106">
        <f t="shared" ref="T133:T171" si="31">IF(S133&gt;180,4,IF(S133&gt;165,3,IF(S133&gt;150,2,1)))</f>
        <v>1</v>
      </c>
      <c r="U133" s="107"/>
      <c r="V133" s="106">
        <f t="shared" ref="V133:V171" si="32">IF(U133&lt;&gt;"",IF(U133&gt;23,4,IF(U133&gt;20.7,3,IF(U133&gt;17,2,1))),1)</f>
        <v>1</v>
      </c>
      <c r="W133" s="107"/>
      <c r="X133" s="106">
        <f t="shared" ref="X133:X171" si="33">IF(W133&lt;&gt;"",IF(W133&gt;23,4,IF(W133&gt;20.7,3,IF(W133&gt;17,2,1))),1)</f>
        <v>1</v>
      </c>
      <c r="Y133" s="114"/>
      <c r="Z133" s="106">
        <f t="shared" ref="Z133:Z171" si="34">IF(Y133&lt;0.01,1,IF(Y133&lt;1.06,4,IF(Y133&lt;1.13,3,IF(Y133&lt;1.21,2,IF(Y133&gt;1.2,1)))))</f>
        <v>1</v>
      </c>
      <c r="AA133" s="114"/>
      <c r="AB133" s="106">
        <f t="shared" ref="AB133:AB171" si="35">IF(AA133&lt;0.01,1,IF(AA133&lt;3.28,4,IF(AA133&lt;3.46,3,IF(AA133&lt;3.64,2,IF(AA133&gt;3.63,1)))))</f>
        <v>1</v>
      </c>
      <c r="AC133" s="114"/>
      <c r="AD133" s="106">
        <f t="shared" ref="AD133:AD171" si="36">IF(AC133&lt;0.01,1,IF(AC133&lt;5.96,4,IF(AC133&lt;6.25,3,IF(AC133&lt;6.57,2,IF(AC133&gt;6.56,1)))))</f>
        <v>1</v>
      </c>
      <c r="AE133" s="114"/>
      <c r="AF133" s="106">
        <f t="shared" ref="AF133:AF171" si="37">IF(AE133&lt;0.01,1,IF(AE133&lt;5.96,4,IF(AE133&lt;6.25,3,IF(AE133&lt;6.57,2,IF(AE133&gt;6.56,1)))))</f>
        <v>1</v>
      </c>
      <c r="AG133" s="112">
        <f t="shared" ref="AG133:AG171" si="38">((J133+L133+N133+P133+R133+T133+V133+X133+Z133+AB133+AD133+AF133))/12</f>
        <v>1</v>
      </c>
      <c r="AH133" s="82" t="e">
        <f>#REF!*60*24</f>
        <v>#REF!</v>
      </c>
    </row>
    <row r="134" spans="1:34" x14ac:dyDescent="0.2">
      <c r="A134" s="23">
        <v>130</v>
      </c>
      <c r="B134" s="23">
        <f>Rangliste!C134</f>
        <v>0</v>
      </c>
      <c r="C134" s="23">
        <f>Rangliste!D134</f>
        <v>0</v>
      </c>
      <c r="D134" s="114"/>
      <c r="E134" s="114"/>
      <c r="F134" s="114"/>
      <c r="G134" s="114"/>
      <c r="H134" s="114"/>
      <c r="I134" s="105"/>
      <c r="J134" s="106">
        <f t="shared" si="26"/>
        <v>1</v>
      </c>
      <c r="K134" s="105"/>
      <c r="L134" s="106">
        <f t="shared" si="27"/>
        <v>1</v>
      </c>
      <c r="M134" s="114"/>
      <c r="N134" s="106">
        <f t="shared" si="28"/>
        <v>1</v>
      </c>
      <c r="O134" s="114"/>
      <c r="P134" s="106">
        <f t="shared" si="29"/>
        <v>1</v>
      </c>
      <c r="Q134" s="114"/>
      <c r="R134" s="106">
        <f t="shared" si="30"/>
        <v>1</v>
      </c>
      <c r="S134" s="114"/>
      <c r="T134" s="106">
        <f t="shared" si="31"/>
        <v>1</v>
      </c>
      <c r="U134" s="107"/>
      <c r="V134" s="106">
        <f t="shared" si="32"/>
        <v>1</v>
      </c>
      <c r="W134" s="107"/>
      <c r="X134" s="106">
        <f t="shared" si="33"/>
        <v>1</v>
      </c>
      <c r="Y134" s="114"/>
      <c r="Z134" s="106">
        <f t="shared" si="34"/>
        <v>1</v>
      </c>
      <c r="AA134" s="114"/>
      <c r="AB134" s="106">
        <f t="shared" si="35"/>
        <v>1</v>
      </c>
      <c r="AC134" s="114"/>
      <c r="AD134" s="106">
        <f t="shared" si="36"/>
        <v>1</v>
      </c>
      <c r="AE134" s="114"/>
      <c r="AF134" s="106">
        <f t="shared" si="37"/>
        <v>1</v>
      </c>
      <c r="AG134" s="112">
        <f t="shared" si="38"/>
        <v>1</v>
      </c>
      <c r="AH134" s="82" t="e">
        <f>#REF!*60*24</f>
        <v>#REF!</v>
      </c>
    </row>
    <row r="135" spans="1:34" x14ac:dyDescent="0.2">
      <c r="A135" s="23">
        <v>131</v>
      </c>
      <c r="B135" s="23">
        <f>Rangliste!C135</f>
        <v>0</v>
      </c>
      <c r="C135" s="23">
        <f>Rangliste!D135</f>
        <v>0</v>
      </c>
      <c r="D135" s="114"/>
      <c r="E135" s="114"/>
      <c r="F135" s="114"/>
      <c r="G135" s="114"/>
      <c r="H135" s="114"/>
      <c r="I135" s="105"/>
      <c r="J135" s="106">
        <f t="shared" si="26"/>
        <v>1</v>
      </c>
      <c r="K135" s="105"/>
      <c r="L135" s="106">
        <f t="shared" si="27"/>
        <v>1</v>
      </c>
      <c r="M135" s="114"/>
      <c r="N135" s="106">
        <f t="shared" si="28"/>
        <v>1</v>
      </c>
      <c r="O135" s="114"/>
      <c r="P135" s="106">
        <f t="shared" si="29"/>
        <v>1</v>
      </c>
      <c r="Q135" s="114"/>
      <c r="R135" s="106">
        <f t="shared" si="30"/>
        <v>1</v>
      </c>
      <c r="S135" s="114"/>
      <c r="T135" s="106">
        <f t="shared" si="31"/>
        <v>1</v>
      </c>
      <c r="U135" s="107"/>
      <c r="V135" s="106">
        <f t="shared" si="32"/>
        <v>1</v>
      </c>
      <c r="W135" s="107"/>
      <c r="X135" s="106">
        <f t="shared" si="33"/>
        <v>1</v>
      </c>
      <c r="Y135" s="114"/>
      <c r="Z135" s="106">
        <f t="shared" si="34"/>
        <v>1</v>
      </c>
      <c r="AA135" s="114"/>
      <c r="AB135" s="106">
        <f t="shared" si="35"/>
        <v>1</v>
      </c>
      <c r="AC135" s="114"/>
      <c r="AD135" s="106">
        <f t="shared" si="36"/>
        <v>1</v>
      </c>
      <c r="AE135" s="114"/>
      <c r="AF135" s="106">
        <f t="shared" si="37"/>
        <v>1</v>
      </c>
      <c r="AG135" s="112">
        <f t="shared" si="38"/>
        <v>1</v>
      </c>
      <c r="AH135" s="82" t="e">
        <f>#REF!*60*24</f>
        <v>#REF!</v>
      </c>
    </row>
    <row r="136" spans="1:34" x14ac:dyDescent="0.2">
      <c r="A136" s="23">
        <v>132</v>
      </c>
      <c r="B136" s="23">
        <f>Rangliste!C136</f>
        <v>0</v>
      </c>
      <c r="C136" s="23">
        <f>Rangliste!D136</f>
        <v>0</v>
      </c>
      <c r="D136" s="114"/>
      <c r="E136" s="114"/>
      <c r="F136" s="114"/>
      <c r="G136" s="114"/>
      <c r="H136" s="114"/>
      <c r="I136" s="105"/>
      <c r="J136" s="106">
        <f t="shared" si="26"/>
        <v>1</v>
      </c>
      <c r="K136" s="105"/>
      <c r="L136" s="106">
        <f t="shared" si="27"/>
        <v>1</v>
      </c>
      <c r="M136" s="114"/>
      <c r="N136" s="106">
        <f t="shared" si="28"/>
        <v>1</v>
      </c>
      <c r="O136" s="114"/>
      <c r="P136" s="106">
        <f t="shared" si="29"/>
        <v>1</v>
      </c>
      <c r="Q136" s="114"/>
      <c r="R136" s="106">
        <f t="shared" si="30"/>
        <v>1</v>
      </c>
      <c r="S136" s="114"/>
      <c r="T136" s="106">
        <f t="shared" si="31"/>
        <v>1</v>
      </c>
      <c r="U136" s="107"/>
      <c r="V136" s="106">
        <f t="shared" si="32"/>
        <v>1</v>
      </c>
      <c r="W136" s="107"/>
      <c r="X136" s="106">
        <f t="shared" si="33"/>
        <v>1</v>
      </c>
      <c r="Y136" s="114"/>
      <c r="Z136" s="106">
        <f t="shared" si="34"/>
        <v>1</v>
      </c>
      <c r="AA136" s="114"/>
      <c r="AB136" s="106">
        <f t="shared" si="35"/>
        <v>1</v>
      </c>
      <c r="AC136" s="114"/>
      <c r="AD136" s="106">
        <f t="shared" si="36"/>
        <v>1</v>
      </c>
      <c r="AE136" s="114"/>
      <c r="AF136" s="106">
        <f t="shared" si="37"/>
        <v>1</v>
      </c>
      <c r="AG136" s="112">
        <f t="shared" si="38"/>
        <v>1</v>
      </c>
      <c r="AH136" s="82" t="e">
        <f>#REF!*60*24</f>
        <v>#REF!</v>
      </c>
    </row>
    <row r="137" spans="1:34" x14ac:dyDescent="0.2">
      <c r="A137" s="23">
        <v>133</v>
      </c>
      <c r="B137" s="23">
        <f>Rangliste!C137</f>
        <v>0</v>
      </c>
      <c r="C137" s="23">
        <f>Rangliste!D137</f>
        <v>0</v>
      </c>
      <c r="D137" s="114"/>
      <c r="E137" s="114"/>
      <c r="F137" s="114"/>
      <c r="G137" s="114"/>
      <c r="H137" s="114"/>
      <c r="I137" s="105"/>
      <c r="J137" s="106">
        <f t="shared" si="26"/>
        <v>1</v>
      </c>
      <c r="K137" s="105"/>
      <c r="L137" s="106">
        <f t="shared" si="27"/>
        <v>1</v>
      </c>
      <c r="M137" s="114"/>
      <c r="N137" s="106">
        <f t="shared" si="28"/>
        <v>1</v>
      </c>
      <c r="O137" s="114"/>
      <c r="P137" s="106">
        <f t="shared" si="29"/>
        <v>1</v>
      </c>
      <c r="Q137" s="114"/>
      <c r="R137" s="106">
        <f t="shared" si="30"/>
        <v>1</v>
      </c>
      <c r="S137" s="114"/>
      <c r="T137" s="106">
        <f t="shared" si="31"/>
        <v>1</v>
      </c>
      <c r="U137" s="107"/>
      <c r="V137" s="106">
        <f t="shared" si="32"/>
        <v>1</v>
      </c>
      <c r="W137" s="107"/>
      <c r="X137" s="106">
        <f t="shared" si="33"/>
        <v>1</v>
      </c>
      <c r="Y137" s="114"/>
      <c r="Z137" s="106">
        <f t="shared" si="34"/>
        <v>1</v>
      </c>
      <c r="AA137" s="114"/>
      <c r="AB137" s="106">
        <f t="shared" si="35"/>
        <v>1</v>
      </c>
      <c r="AC137" s="114"/>
      <c r="AD137" s="106">
        <f t="shared" si="36"/>
        <v>1</v>
      </c>
      <c r="AE137" s="114"/>
      <c r="AF137" s="106">
        <f t="shared" si="37"/>
        <v>1</v>
      </c>
      <c r="AG137" s="112">
        <f t="shared" si="38"/>
        <v>1</v>
      </c>
      <c r="AH137" s="82" t="e">
        <f>#REF!*60*24</f>
        <v>#REF!</v>
      </c>
    </row>
    <row r="138" spans="1:34" x14ac:dyDescent="0.2">
      <c r="A138" s="23">
        <v>134</v>
      </c>
      <c r="B138" s="23">
        <f>Rangliste!C138</f>
        <v>0</v>
      </c>
      <c r="C138" s="23">
        <f>Rangliste!D138</f>
        <v>0</v>
      </c>
      <c r="D138" s="114"/>
      <c r="E138" s="114"/>
      <c r="F138" s="114"/>
      <c r="G138" s="114"/>
      <c r="H138" s="114"/>
      <c r="I138" s="105"/>
      <c r="J138" s="106">
        <f t="shared" si="26"/>
        <v>1</v>
      </c>
      <c r="K138" s="105"/>
      <c r="L138" s="106">
        <f t="shared" si="27"/>
        <v>1</v>
      </c>
      <c r="M138" s="114"/>
      <c r="N138" s="106">
        <f t="shared" si="28"/>
        <v>1</v>
      </c>
      <c r="O138" s="114"/>
      <c r="P138" s="106">
        <f t="shared" si="29"/>
        <v>1</v>
      </c>
      <c r="Q138" s="114"/>
      <c r="R138" s="106">
        <f t="shared" si="30"/>
        <v>1</v>
      </c>
      <c r="S138" s="114"/>
      <c r="T138" s="106">
        <f t="shared" si="31"/>
        <v>1</v>
      </c>
      <c r="U138" s="107"/>
      <c r="V138" s="106">
        <f t="shared" si="32"/>
        <v>1</v>
      </c>
      <c r="W138" s="107"/>
      <c r="X138" s="106">
        <f t="shared" si="33"/>
        <v>1</v>
      </c>
      <c r="Y138" s="114"/>
      <c r="Z138" s="106">
        <f t="shared" si="34"/>
        <v>1</v>
      </c>
      <c r="AA138" s="114"/>
      <c r="AB138" s="106">
        <f t="shared" si="35"/>
        <v>1</v>
      </c>
      <c r="AC138" s="114"/>
      <c r="AD138" s="106">
        <f t="shared" si="36"/>
        <v>1</v>
      </c>
      <c r="AE138" s="114"/>
      <c r="AF138" s="106">
        <f t="shared" si="37"/>
        <v>1</v>
      </c>
      <c r="AG138" s="112">
        <f t="shared" si="38"/>
        <v>1</v>
      </c>
      <c r="AH138" s="82" t="e">
        <f>#REF!*60*24</f>
        <v>#REF!</v>
      </c>
    </row>
    <row r="139" spans="1:34" x14ac:dyDescent="0.2">
      <c r="A139" s="23">
        <v>135</v>
      </c>
      <c r="B139" s="23">
        <f>Rangliste!C139</f>
        <v>0</v>
      </c>
      <c r="C139" s="23">
        <f>Rangliste!D139</f>
        <v>0</v>
      </c>
      <c r="D139" s="114"/>
      <c r="E139" s="114"/>
      <c r="F139" s="114"/>
      <c r="G139" s="114"/>
      <c r="H139" s="114"/>
      <c r="I139" s="105"/>
      <c r="J139" s="106">
        <f t="shared" si="26"/>
        <v>1</v>
      </c>
      <c r="K139" s="105"/>
      <c r="L139" s="106">
        <f t="shared" si="27"/>
        <v>1</v>
      </c>
      <c r="M139" s="114"/>
      <c r="N139" s="106">
        <f t="shared" si="28"/>
        <v>1</v>
      </c>
      <c r="O139" s="114"/>
      <c r="P139" s="106">
        <f t="shared" si="29"/>
        <v>1</v>
      </c>
      <c r="Q139" s="114"/>
      <c r="R139" s="106">
        <f t="shared" si="30"/>
        <v>1</v>
      </c>
      <c r="S139" s="114"/>
      <c r="T139" s="106">
        <f t="shared" si="31"/>
        <v>1</v>
      </c>
      <c r="U139" s="107"/>
      <c r="V139" s="106">
        <f t="shared" si="32"/>
        <v>1</v>
      </c>
      <c r="W139" s="107"/>
      <c r="X139" s="106">
        <f t="shared" si="33"/>
        <v>1</v>
      </c>
      <c r="Y139" s="114"/>
      <c r="Z139" s="106">
        <f t="shared" si="34"/>
        <v>1</v>
      </c>
      <c r="AA139" s="114"/>
      <c r="AB139" s="106">
        <f t="shared" si="35"/>
        <v>1</v>
      </c>
      <c r="AC139" s="114"/>
      <c r="AD139" s="106">
        <f t="shared" si="36"/>
        <v>1</v>
      </c>
      <c r="AE139" s="114"/>
      <c r="AF139" s="106">
        <f t="shared" si="37"/>
        <v>1</v>
      </c>
      <c r="AG139" s="112">
        <f t="shared" si="38"/>
        <v>1</v>
      </c>
      <c r="AH139" s="82" t="e">
        <f>#REF!*60*24</f>
        <v>#REF!</v>
      </c>
    </row>
    <row r="140" spans="1:34" x14ac:dyDescent="0.2">
      <c r="A140" s="23">
        <v>136</v>
      </c>
      <c r="B140" s="23">
        <f>Rangliste!C140</f>
        <v>0</v>
      </c>
      <c r="C140" s="23">
        <f>Rangliste!D140</f>
        <v>0</v>
      </c>
      <c r="D140" s="114"/>
      <c r="E140" s="114"/>
      <c r="F140" s="114"/>
      <c r="G140" s="114"/>
      <c r="H140" s="114"/>
      <c r="I140" s="105"/>
      <c r="J140" s="106">
        <f t="shared" si="26"/>
        <v>1</v>
      </c>
      <c r="K140" s="105"/>
      <c r="L140" s="106">
        <f t="shared" si="27"/>
        <v>1</v>
      </c>
      <c r="M140" s="114"/>
      <c r="N140" s="106">
        <f t="shared" si="28"/>
        <v>1</v>
      </c>
      <c r="O140" s="114"/>
      <c r="P140" s="106">
        <f t="shared" si="29"/>
        <v>1</v>
      </c>
      <c r="Q140" s="114"/>
      <c r="R140" s="106">
        <f t="shared" si="30"/>
        <v>1</v>
      </c>
      <c r="S140" s="114"/>
      <c r="T140" s="106">
        <f t="shared" si="31"/>
        <v>1</v>
      </c>
      <c r="U140" s="107"/>
      <c r="V140" s="106">
        <f t="shared" si="32"/>
        <v>1</v>
      </c>
      <c r="W140" s="107"/>
      <c r="X140" s="106">
        <f t="shared" si="33"/>
        <v>1</v>
      </c>
      <c r="Y140" s="114"/>
      <c r="Z140" s="106">
        <f t="shared" si="34"/>
        <v>1</v>
      </c>
      <c r="AA140" s="114"/>
      <c r="AB140" s="106">
        <f t="shared" si="35"/>
        <v>1</v>
      </c>
      <c r="AC140" s="114"/>
      <c r="AD140" s="106">
        <f t="shared" si="36"/>
        <v>1</v>
      </c>
      <c r="AE140" s="114"/>
      <c r="AF140" s="106">
        <f t="shared" si="37"/>
        <v>1</v>
      </c>
      <c r="AG140" s="112">
        <f t="shared" si="38"/>
        <v>1</v>
      </c>
      <c r="AH140" s="82" t="e">
        <f>#REF!*60*24</f>
        <v>#REF!</v>
      </c>
    </row>
    <row r="141" spans="1:34" x14ac:dyDescent="0.2">
      <c r="A141" s="23">
        <v>137</v>
      </c>
      <c r="B141" s="23">
        <f>Rangliste!C141</f>
        <v>0</v>
      </c>
      <c r="C141" s="23">
        <f>Rangliste!D141</f>
        <v>0</v>
      </c>
      <c r="D141" s="114"/>
      <c r="E141" s="114"/>
      <c r="F141" s="114"/>
      <c r="G141" s="114"/>
      <c r="H141" s="114"/>
      <c r="I141" s="105"/>
      <c r="J141" s="106">
        <f t="shared" si="26"/>
        <v>1</v>
      </c>
      <c r="K141" s="105"/>
      <c r="L141" s="106">
        <f t="shared" si="27"/>
        <v>1</v>
      </c>
      <c r="M141" s="114"/>
      <c r="N141" s="106">
        <f t="shared" si="28"/>
        <v>1</v>
      </c>
      <c r="O141" s="114"/>
      <c r="P141" s="106">
        <f t="shared" si="29"/>
        <v>1</v>
      </c>
      <c r="Q141" s="114"/>
      <c r="R141" s="106">
        <f t="shared" si="30"/>
        <v>1</v>
      </c>
      <c r="S141" s="114"/>
      <c r="T141" s="106">
        <f t="shared" si="31"/>
        <v>1</v>
      </c>
      <c r="U141" s="107"/>
      <c r="V141" s="106">
        <f t="shared" si="32"/>
        <v>1</v>
      </c>
      <c r="W141" s="107"/>
      <c r="X141" s="106">
        <f t="shared" si="33"/>
        <v>1</v>
      </c>
      <c r="Y141" s="114"/>
      <c r="Z141" s="106">
        <f t="shared" si="34"/>
        <v>1</v>
      </c>
      <c r="AA141" s="114"/>
      <c r="AB141" s="106">
        <f t="shared" si="35"/>
        <v>1</v>
      </c>
      <c r="AC141" s="114"/>
      <c r="AD141" s="106">
        <f t="shared" si="36"/>
        <v>1</v>
      </c>
      <c r="AE141" s="114"/>
      <c r="AF141" s="106">
        <f t="shared" si="37"/>
        <v>1</v>
      </c>
      <c r="AG141" s="112">
        <f t="shared" si="38"/>
        <v>1</v>
      </c>
      <c r="AH141" s="82" t="e">
        <f>#REF!*60*24</f>
        <v>#REF!</v>
      </c>
    </row>
    <row r="142" spans="1:34" x14ac:dyDescent="0.2">
      <c r="A142" s="23">
        <v>138</v>
      </c>
      <c r="B142" s="23">
        <f>Rangliste!C142</f>
        <v>0</v>
      </c>
      <c r="C142" s="23">
        <f>Rangliste!D142</f>
        <v>0</v>
      </c>
      <c r="D142" s="114"/>
      <c r="E142" s="114"/>
      <c r="F142" s="114"/>
      <c r="G142" s="114"/>
      <c r="H142" s="114"/>
      <c r="I142" s="105"/>
      <c r="J142" s="106">
        <f t="shared" si="26"/>
        <v>1</v>
      </c>
      <c r="K142" s="105"/>
      <c r="L142" s="106">
        <f t="shared" si="27"/>
        <v>1</v>
      </c>
      <c r="M142" s="114"/>
      <c r="N142" s="106">
        <f t="shared" si="28"/>
        <v>1</v>
      </c>
      <c r="O142" s="114"/>
      <c r="P142" s="106">
        <f t="shared" si="29"/>
        <v>1</v>
      </c>
      <c r="Q142" s="114"/>
      <c r="R142" s="106">
        <f t="shared" si="30"/>
        <v>1</v>
      </c>
      <c r="S142" s="114"/>
      <c r="T142" s="106">
        <f t="shared" si="31"/>
        <v>1</v>
      </c>
      <c r="U142" s="107"/>
      <c r="V142" s="106">
        <f t="shared" si="32"/>
        <v>1</v>
      </c>
      <c r="W142" s="107"/>
      <c r="X142" s="106">
        <f t="shared" si="33"/>
        <v>1</v>
      </c>
      <c r="Y142" s="114"/>
      <c r="Z142" s="106">
        <f t="shared" si="34"/>
        <v>1</v>
      </c>
      <c r="AA142" s="114"/>
      <c r="AB142" s="106">
        <f t="shared" si="35"/>
        <v>1</v>
      </c>
      <c r="AC142" s="114"/>
      <c r="AD142" s="106">
        <f t="shared" si="36"/>
        <v>1</v>
      </c>
      <c r="AE142" s="114"/>
      <c r="AF142" s="106">
        <f t="shared" si="37"/>
        <v>1</v>
      </c>
      <c r="AG142" s="112">
        <f t="shared" si="38"/>
        <v>1</v>
      </c>
      <c r="AH142" s="82" t="e">
        <f>#REF!*60*24</f>
        <v>#REF!</v>
      </c>
    </row>
    <row r="143" spans="1:34" x14ac:dyDescent="0.2">
      <c r="A143" s="23">
        <v>139</v>
      </c>
      <c r="B143" s="23">
        <f>Rangliste!C143</f>
        <v>0</v>
      </c>
      <c r="C143" s="23">
        <f>Rangliste!D143</f>
        <v>0</v>
      </c>
      <c r="D143" s="114"/>
      <c r="E143" s="114"/>
      <c r="F143" s="114"/>
      <c r="G143" s="114"/>
      <c r="H143" s="114"/>
      <c r="I143" s="105"/>
      <c r="J143" s="106">
        <f t="shared" si="26"/>
        <v>1</v>
      </c>
      <c r="K143" s="105"/>
      <c r="L143" s="106">
        <f t="shared" si="27"/>
        <v>1</v>
      </c>
      <c r="M143" s="114"/>
      <c r="N143" s="106">
        <f t="shared" si="28"/>
        <v>1</v>
      </c>
      <c r="O143" s="114"/>
      <c r="P143" s="106">
        <f t="shared" si="29"/>
        <v>1</v>
      </c>
      <c r="Q143" s="114"/>
      <c r="R143" s="106">
        <f t="shared" si="30"/>
        <v>1</v>
      </c>
      <c r="S143" s="114"/>
      <c r="T143" s="106">
        <f t="shared" si="31"/>
        <v>1</v>
      </c>
      <c r="U143" s="107"/>
      <c r="V143" s="106">
        <f t="shared" si="32"/>
        <v>1</v>
      </c>
      <c r="W143" s="107"/>
      <c r="X143" s="106">
        <f t="shared" si="33"/>
        <v>1</v>
      </c>
      <c r="Y143" s="114"/>
      <c r="Z143" s="106">
        <f t="shared" si="34"/>
        <v>1</v>
      </c>
      <c r="AA143" s="114"/>
      <c r="AB143" s="106">
        <f t="shared" si="35"/>
        <v>1</v>
      </c>
      <c r="AC143" s="114"/>
      <c r="AD143" s="106">
        <f t="shared" si="36"/>
        <v>1</v>
      </c>
      <c r="AE143" s="114"/>
      <c r="AF143" s="106">
        <f t="shared" si="37"/>
        <v>1</v>
      </c>
      <c r="AG143" s="112">
        <f t="shared" si="38"/>
        <v>1</v>
      </c>
      <c r="AH143" s="82" t="e">
        <f>#REF!*60*24</f>
        <v>#REF!</v>
      </c>
    </row>
    <row r="144" spans="1:34" x14ac:dyDescent="0.2">
      <c r="A144" s="23">
        <v>140</v>
      </c>
      <c r="B144" s="23">
        <f>Rangliste!C144</f>
        <v>0</v>
      </c>
      <c r="C144" s="23">
        <f>Rangliste!D144</f>
        <v>0</v>
      </c>
      <c r="D144" s="114"/>
      <c r="E144" s="114"/>
      <c r="F144" s="114"/>
      <c r="G144" s="114"/>
      <c r="H144" s="114"/>
      <c r="I144" s="105"/>
      <c r="J144" s="106">
        <f t="shared" si="26"/>
        <v>1</v>
      </c>
      <c r="K144" s="105"/>
      <c r="L144" s="106">
        <f t="shared" si="27"/>
        <v>1</v>
      </c>
      <c r="M144" s="114"/>
      <c r="N144" s="106">
        <f t="shared" si="28"/>
        <v>1</v>
      </c>
      <c r="O144" s="114"/>
      <c r="P144" s="106">
        <f t="shared" si="29"/>
        <v>1</v>
      </c>
      <c r="Q144" s="114"/>
      <c r="R144" s="106">
        <f t="shared" si="30"/>
        <v>1</v>
      </c>
      <c r="S144" s="114"/>
      <c r="T144" s="106">
        <f t="shared" si="31"/>
        <v>1</v>
      </c>
      <c r="U144" s="107"/>
      <c r="V144" s="106">
        <f t="shared" si="32"/>
        <v>1</v>
      </c>
      <c r="W144" s="107"/>
      <c r="X144" s="106">
        <f t="shared" si="33"/>
        <v>1</v>
      </c>
      <c r="Y144" s="114"/>
      <c r="Z144" s="106">
        <f t="shared" si="34"/>
        <v>1</v>
      </c>
      <c r="AA144" s="114"/>
      <c r="AB144" s="106">
        <f t="shared" si="35"/>
        <v>1</v>
      </c>
      <c r="AC144" s="114"/>
      <c r="AD144" s="106">
        <f t="shared" si="36"/>
        <v>1</v>
      </c>
      <c r="AE144" s="114"/>
      <c r="AF144" s="106">
        <f t="shared" si="37"/>
        <v>1</v>
      </c>
      <c r="AG144" s="112">
        <f t="shared" si="38"/>
        <v>1</v>
      </c>
      <c r="AH144" s="82" t="e">
        <f>#REF!*60*24</f>
        <v>#REF!</v>
      </c>
    </row>
    <row r="145" spans="1:34" x14ac:dyDescent="0.2">
      <c r="A145" s="23">
        <v>141</v>
      </c>
      <c r="B145" s="23">
        <f>Rangliste!C145</f>
        <v>0</v>
      </c>
      <c r="C145" s="23">
        <f>Rangliste!D145</f>
        <v>0</v>
      </c>
      <c r="D145" s="114"/>
      <c r="E145" s="114"/>
      <c r="F145" s="114"/>
      <c r="G145" s="114"/>
      <c r="H145" s="114"/>
      <c r="I145" s="105"/>
      <c r="J145" s="106">
        <f t="shared" si="26"/>
        <v>1</v>
      </c>
      <c r="K145" s="105"/>
      <c r="L145" s="106">
        <f t="shared" si="27"/>
        <v>1</v>
      </c>
      <c r="M145" s="114"/>
      <c r="N145" s="106">
        <f t="shared" si="28"/>
        <v>1</v>
      </c>
      <c r="O145" s="114"/>
      <c r="P145" s="106">
        <f t="shared" si="29"/>
        <v>1</v>
      </c>
      <c r="Q145" s="114"/>
      <c r="R145" s="106">
        <f t="shared" si="30"/>
        <v>1</v>
      </c>
      <c r="S145" s="114"/>
      <c r="T145" s="106">
        <f t="shared" si="31"/>
        <v>1</v>
      </c>
      <c r="U145" s="107"/>
      <c r="V145" s="106">
        <f t="shared" si="32"/>
        <v>1</v>
      </c>
      <c r="W145" s="107"/>
      <c r="X145" s="106">
        <f t="shared" si="33"/>
        <v>1</v>
      </c>
      <c r="Y145" s="114"/>
      <c r="Z145" s="106">
        <f t="shared" si="34"/>
        <v>1</v>
      </c>
      <c r="AA145" s="114"/>
      <c r="AB145" s="106">
        <f t="shared" si="35"/>
        <v>1</v>
      </c>
      <c r="AC145" s="114"/>
      <c r="AD145" s="106">
        <f t="shared" si="36"/>
        <v>1</v>
      </c>
      <c r="AE145" s="114"/>
      <c r="AF145" s="106">
        <f t="shared" si="37"/>
        <v>1</v>
      </c>
      <c r="AG145" s="112">
        <f t="shared" si="38"/>
        <v>1</v>
      </c>
      <c r="AH145" s="82" t="e">
        <f>#REF!*60*24</f>
        <v>#REF!</v>
      </c>
    </row>
    <row r="146" spans="1:34" x14ac:dyDescent="0.2">
      <c r="A146" s="23">
        <v>142</v>
      </c>
      <c r="B146" s="23">
        <f>Rangliste!C146</f>
        <v>0</v>
      </c>
      <c r="C146" s="23">
        <f>Rangliste!D146</f>
        <v>0</v>
      </c>
      <c r="D146" s="114"/>
      <c r="E146" s="114"/>
      <c r="F146" s="114"/>
      <c r="G146" s="114"/>
      <c r="H146" s="114"/>
      <c r="I146" s="105"/>
      <c r="J146" s="106">
        <f t="shared" si="26"/>
        <v>1</v>
      </c>
      <c r="K146" s="105"/>
      <c r="L146" s="106">
        <f t="shared" si="27"/>
        <v>1</v>
      </c>
      <c r="M146" s="114"/>
      <c r="N146" s="106">
        <f t="shared" si="28"/>
        <v>1</v>
      </c>
      <c r="O146" s="114"/>
      <c r="P146" s="106">
        <f t="shared" si="29"/>
        <v>1</v>
      </c>
      <c r="Q146" s="114"/>
      <c r="R146" s="106">
        <f t="shared" si="30"/>
        <v>1</v>
      </c>
      <c r="S146" s="114"/>
      <c r="T146" s="106">
        <f t="shared" si="31"/>
        <v>1</v>
      </c>
      <c r="U146" s="107"/>
      <c r="V146" s="106">
        <f t="shared" si="32"/>
        <v>1</v>
      </c>
      <c r="W146" s="107"/>
      <c r="X146" s="106">
        <f t="shared" si="33"/>
        <v>1</v>
      </c>
      <c r="Y146" s="114"/>
      <c r="Z146" s="106">
        <f t="shared" si="34"/>
        <v>1</v>
      </c>
      <c r="AA146" s="114"/>
      <c r="AB146" s="106">
        <f t="shared" si="35"/>
        <v>1</v>
      </c>
      <c r="AC146" s="114"/>
      <c r="AD146" s="106">
        <f t="shared" si="36"/>
        <v>1</v>
      </c>
      <c r="AE146" s="114"/>
      <c r="AF146" s="106">
        <f t="shared" si="37"/>
        <v>1</v>
      </c>
      <c r="AG146" s="112">
        <f t="shared" si="38"/>
        <v>1</v>
      </c>
      <c r="AH146" s="82" t="e">
        <f>#REF!*60*24</f>
        <v>#REF!</v>
      </c>
    </row>
    <row r="147" spans="1:34" x14ac:dyDescent="0.2">
      <c r="A147" s="23">
        <v>143</v>
      </c>
      <c r="B147" s="23">
        <f>Rangliste!C147</f>
        <v>0</v>
      </c>
      <c r="C147" s="23">
        <f>Rangliste!D147</f>
        <v>0</v>
      </c>
      <c r="D147" s="114"/>
      <c r="E147" s="114"/>
      <c r="F147" s="114"/>
      <c r="G147" s="114"/>
      <c r="H147" s="114"/>
      <c r="I147" s="105"/>
      <c r="J147" s="106">
        <f t="shared" si="26"/>
        <v>1</v>
      </c>
      <c r="K147" s="105"/>
      <c r="L147" s="106">
        <f t="shared" si="27"/>
        <v>1</v>
      </c>
      <c r="M147" s="114"/>
      <c r="N147" s="106">
        <f t="shared" si="28"/>
        <v>1</v>
      </c>
      <c r="O147" s="114"/>
      <c r="P147" s="106">
        <f t="shared" si="29"/>
        <v>1</v>
      </c>
      <c r="Q147" s="114"/>
      <c r="R147" s="106">
        <f t="shared" si="30"/>
        <v>1</v>
      </c>
      <c r="S147" s="114"/>
      <c r="T147" s="106">
        <f t="shared" si="31"/>
        <v>1</v>
      </c>
      <c r="U147" s="107"/>
      <c r="V147" s="106">
        <f t="shared" si="32"/>
        <v>1</v>
      </c>
      <c r="W147" s="107"/>
      <c r="X147" s="106">
        <f t="shared" si="33"/>
        <v>1</v>
      </c>
      <c r="Y147" s="114"/>
      <c r="Z147" s="106">
        <f t="shared" si="34"/>
        <v>1</v>
      </c>
      <c r="AA147" s="114"/>
      <c r="AB147" s="106">
        <f t="shared" si="35"/>
        <v>1</v>
      </c>
      <c r="AC147" s="114"/>
      <c r="AD147" s="106">
        <f t="shared" si="36"/>
        <v>1</v>
      </c>
      <c r="AE147" s="114"/>
      <c r="AF147" s="106">
        <f t="shared" si="37"/>
        <v>1</v>
      </c>
      <c r="AG147" s="112">
        <f t="shared" si="38"/>
        <v>1</v>
      </c>
      <c r="AH147" s="82" t="e">
        <f>#REF!*60*24</f>
        <v>#REF!</v>
      </c>
    </row>
    <row r="148" spans="1:34" x14ac:dyDescent="0.2">
      <c r="A148" s="23">
        <v>144</v>
      </c>
      <c r="B148" s="23">
        <f>Rangliste!C148</f>
        <v>0</v>
      </c>
      <c r="C148" s="23">
        <f>Rangliste!D148</f>
        <v>0</v>
      </c>
      <c r="D148" s="114"/>
      <c r="E148" s="114"/>
      <c r="F148" s="114"/>
      <c r="G148" s="114"/>
      <c r="H148" s="114"/>
      <c r="I148" s="105"/>
      <c r="J148" s="106">
        <f t="shared" si="26"/>
        <v>1</v>
      </c>
      <c r="K148" s="105"/>
      <c r="L148" s="106">
        <f t="shared" si="27"/>
        <v>1</v>
      </c>
      <c r="M148" s="114"/>
      <c r="N148" s="106">
        <f t="shared" si="28"/>
        <v>1</v>
      </c>
      <c r="O148" s="114"/>
      <c r="P148" s="106">
        <f t="shared" si="29"/>
        <v>1</v>
      </c>
      <c r="Q148" s="114"/>
      <c r="R148" s="106">
        <f t="shared" si="30"/>
        <v>1</v>
      </c>
      <c r="S148" s="114"/>
      <c r="T148" s="106">
        <f t="shared" si="31"/>
        <v>1</v>
      </c>
      <c r="U148" s="107"/>
      <c r="V148" s="106">
        <f t="shared" si="32"/>
        <v>1</v>
      </c>
      <c r="W148" s="107"/>
      <c r="X148" s="106">
        <f t="shared" si="33"/>
        <v>1</v>
      </c>
      <c r="Y148" s="114"/>
      <c r="Z148" s="106">
        <f t="shared" si="34"/>
        <v>1</v>
      </c>
      <c r="AA148" s="114"/>
      <c r="AB148" s="106">
        <f t="shared" si="35"/>
        <v>1</v>
      </c>
      <c r="AC148" s="114"/>
      <c r="AD148" s="106">
        <f t="shared" si="36"/>
        <v>1</v>
      </c>
      <c r="AE148" s="114"/>
      <c r="AF148" s="106">
        <f t="shared" si="37"/>
        <v>1</v>
      </c>
      <c r="AG148" s="112">
        <f t="shared" si="38"/>
        <v>1</v>
      </c>
      <c r="AH148" s="82" t="e">
        <f>#REF!*60*24</f>
        <v>#REF!</v>
      </c>
    </row>
    <row r="149" spans="1:34" x14ac:dyDescent="0.2">
      <c r="A149" s="23">
        <v>145</v>
      </c>
      <c r="B149" s="23">
        <f>Rangliste!C149</f>
        <v>0</v>
      </c>
      <c r="C149" s="23">
        <f>Rangliste!D149</f>
        <v>0</v>
      </c>
      <c r="D149" s="114"/>
      <c r="E149" s="114"/>
      <c r="F149" s="114"/>
      <c r="G149" s="114"/>
      <c r="H149" s="114"/>
      <c r="I149" s="105"/>
      <c r="J149" s="106">
        <f t="shared" si="26"/>
        <v>1</v>
      </c>
      <c r="K149" s="105"/>
      <c r="L149" s="106">
        <f t="shared" si="27"/>
        <v>1</v>
      </c>
      <c r="M149" s="114"/>
      <c r="N149" s="106">
        <f t="shared" si="28"/>
        <v>1</v>
      </c>
      <c r="O149" s="114"/>
      <c r="P149" s="106">
        <f t="shared" si="29"/>
        <v>1</v>
      </c>
      <c r="Q149" s="114"/>
      <c r="R149" s="106">
        <f t="shared" si="30"/>
        <v>1</v>
      </c>
      <c r="S149" s="114"/>
      <c r="T149" s="106">
        <f t="shared" si="31"/>
        <v>1</v>
      </c>
      <c r="U149" s="107"/>
      <c r="V149" s="106">
        <f t="shared" si="32"/>
        <v>1</v>
      </c>
      <c r="W149" s="107"/>
      <c r="X149" s="106">
        <f t="shared" si="33"/>
        <v>1</v>
      </c>
      <c r="Y149" s="114"/>
      <c r="Z149" s="106">
        <f t="shared" si="34"/>
        <v>1</v>
      </c>
      <c r="AA149" s="114"/>
      <c r="AB149" s="106">
        <f t="shared" si="35"/>
        <v>1</v>
      </c>
      <c r="AC149" s="114"/>
      <c r="AD149" s="106">
        <f t="shared" si="36"/>
        <v>1</v>
      </c>
      <c r="AE149" s="114"/>
      <c r="AF149" s="106">
        <f t="shared" si="37"/>
        <v>1</v>
      </c>
      <c r="AG149" s="112">
        <f t="shared" si="38"/>
        <v>1</v>
      </c>
      <c r="AH149" s="82" t="e">
        <f>#REF!*60*24</f>
        <v>#REF!</v>
      </c>
    </row>
    <row r="150" spans="1:34" x14ac:dyDescent="0.2">
      <c r="A150" s="23">
        <v>146</v>
      </c>
      <c r="B150" s="23">
        <f>Rangliste!C150</f>
        <v>0</v>
      </c>
      <c r="C150" s="23">
        <f>Rangliste!D150</f>
        <v>0</v>
      </c>
      <c r="D150" s="114"/>
      <c r="E150" s="114"/>
      <c r="F150" s="114"/>
      <c r="G150" s="114"/>
      <c r="H150" s="114"/>
      <c r="I150" s="105"/>
      <c r="J150" s="106">
        <f t="shared" si="26"/>
        <v>1</v>
      </c>
      <c r="K150" s="105"/>
      <c r="L150" s="106">
        <f t="shared" si="27"/>
        <v>1</v>
      </c>
      <c r="M150" s="114"/>
      <c r="N150" s="106">
        <f t="shared" si="28"/>
        <v>1</v>
      </c>
      <c r="O150" s="114"/>
      <c r="P150" s="106">
        <f t="shared" si="29"/>
        <v>1</v>
      </c>
      <c r="Q150" s="114"/>
      <c r="R150" s="106">
        <f t="shared" si="30"/>
        <v>1</v>
      </c>
      <c r="S150" s="114"/>
      <c r="T150" s="106">
        <f t="shared" si="31"/>
        <v>1</v>
      </c>
      <c r="U150" s="107"/>
      <c r="V150" s="106">
        <f t="shared" si="32"/>
        <v>1</v>
      </c>
      <c r="W150" s="107"/>
      <c r="X150" s="106">
        <f t="shared" si="33"/>
        <v>1</v>
      </c>
      <c r="Y150" s="114"/>
      <c r="Z150" s="106">
        <f t="shared" si="34"/>
        <v>1</v>
      </c>
      <c r="AA150" s="114"/>
      <c r="AB150" s="106">
        <f t="shared" si="35"/>
        <v>1</v>
      </c>
      <c r="AC150" s="114"/>
      <c r="AD150" s="106">
        <f t="shared" si="36"/>
        <v>1</v>
      </c>
      <c r="AE150" s="114"/>
      <c r="AF150" s="106">
        <f t="shared" si="37"/>
        <v>1</v>
      </c>
      <c r="AG150" s="112">
        <f t="shared" si="38"/>
        <v>1</v>
      </c>
      <c r="AH150" s="82" t="e">
        <f>#REF!*60*24</f>
        <v>#REF!</v>
      </c>
    </row>
    <row r="151" spans="1:34" x14ac:dyDescent="0.2">
      <c r="A151" s="23">
        <v>147</v>
      </c>
      <c r="B151" s="23">
        <f>Rangliste!C151</f>
        <v>0</v>
      </c>
      <c r="C151" s="23">
        <f>Rangliste!D151</f>
        <v>0</v>
      </c>
      <c r="D151" s="114"/>
      <c r="E151" s="114"/>
      <c r="F151" s="114"/>
      <c r="G151" s="114"/>
      <c r="H151" s="114"/>
      <c r="I151" s="105"/>
      <c r="J151" s="106">
        <f t="shared" si="26"/>
        <v>1</v>
      </c>
      <c r="K151" s="105"/>
      <c r="L151" s="106">
        <f t="shared" si="27"/>
        <v>1</v>
      </c>
      <c r="M151" s="114"/>
      <c r="N151" s="106">
        <f t="shared" si="28"/>
        <v>1</v>
      </c>
      <c r="O151" s="114"/>
      <c r="P151" s="106">
        <f t="shared" si="29"/>
        <v>1</v>
      </c>
      <c r="Q151" s="114"/>
      <c r="R151" s="106">
        <f t="shared" si="30"/>
        <v>1</v>
      </c>
      <c r="S151" s="114"/>
      <c r="T151" s="106">
        <f t="shared" si="31"/>
        <v>1</v>
      </c>
      <c r="U151" s="107"/>
      <c r="V151" s="106">
        <f t="shared" si="32"/>
        <v>1</v>
      </c>
      <c r="W151" s="107"/>
      <c r="X151" s="106">
        <f t="shared" si="33"/>
        <v>1</v>
      </c>
      <c r="Y151" s="114"/>
      <c r="Z151" s="106">
        <f t="shared" si="34"/>
        <v>1</v>
      </c>
      <c r="AA151" s="114"/>
      <c r="AB151" s="106">
        <f t="shared" si="35"/>
        <v>1</v>
      </c>
      <c r="AC151" s="114"/>
      <c r="AD151" s="106">
        <f t="shared" si="36"/>
        <v>1</v>
      </c>
      <c r="AE151" s="114"/>
      <c r="AF151" s="106">
        <f t="shared" si="37"/>
        <v>1</v>
      </c>
      <c r="AG151" s="112">
        <f t="shared" si="38"/>
        <v>1</v>
      </c>
      <c r="AH151" s="82" t="e">
        <f>#REF!*60*24</f>
        <v>#REF!</v>
      </c>
    </row>
    <row r="152" spans="1:34" x14ac:dyDescent="0.2">
      <c r="A152" s="23">
        <v>148</v>
      </c>
      <c r="B152" s="23">
        <f>Rangliste!C152</f>
        <v>0</v>
      </c>
      <c r="C152" s="23">
        <f>Rangliste!D152</f>
        <v>0</v>
      </c>
      <c r="D152" s="114"/>
      <c r="E152" s="114"/>
      <c r="F152" s="114"/>
      <c r="G152" s="114"/>
      <c r="H152" s="114"/>
      <c r="I152" s="105"/>
      <c r="J152" s="106">
        <f t="shared" si="26"/>
        <v>1</v>
      </c>
      <c r="K152" s="105"/>
      <c r="L152" s="106">
        <f t="shared" si="27"/>
        <v>1</v>
      </c>
      <c r="M152" s="114"/>
      <c r="N152" s="106">
        <f t="shared" si="28"/>
        <v>1</v>
      </c>
      <c r="O152" s="114"/>
      <c r="P152" s="106">
        <f t="shared" si="29"/>
        <v>1</v>
      </c>
      <c r="Q152" s="114"/>
      <c r="R152" s="106">
        <f t="shared" si="30"/>
        <v>1</v>
      </c>
      <c r="S152" s="114"/>
      <c r="T152" s="106">
        <f t="shared" si="31"/>
        <v>1</v>
      </c>
      <c r="U152" s="107"/>
      <c r="V152" s="106">
        <f t="shared" si="32"/>
        <v>1</v>
      </c>
      <c r="W152" s="107"/>
      <c r="X152" s="106">
        <f t="shared" si="33"/>
        <v>1</v>
      </c>
      <c r="Y152" s="114"/>
      <c r="Z152" s="106">
        <f t="shared" si="34"/>
        <v>1</v>
      </c>
      <c r="AA152" s="114"/>
      <c r="AB152" s="106">
        <f t="shared" si="35"/>
        <v>1</v>
      </c>
      <c r="AC152" s="114"/>
      <c r="AD152" s="106">
        <f t="shared" si="36"/>
        <v>1</v>
      </c>
      <c r="AE152" s="114"/>
      <c r="AF152" s="106">
        <f t="shared" si="37"/>
        <v>1</v>
      </c>
      <c r="AG152" s="112">
        <f t="shared" si="38"/>
        <v>1</v>
      </c>
      <c r="AH152" s="82" t="e">
        <f>#REF!*60*24</f>
        <v>#REF!</v>
      </c>
    </row>
    <row r="153" spans="1:34" x14ac:dyDescent="0.2">
      <c r="A153" s="23">
        <v>149</v>
      </c>
      <c r="B153" s="23">
        <f>Rangliste!C153</f>
        <v>0</v>
      </c>
      <c r="C153" s="23">
        <f>Rangliste!D153</f>
        <v>0</v>
      </c>
      <c r="D153" s="114"/>
      <c r="E153" s="114"/>
      <c r="F153" s="114"/>
      <c r="G153" s="114"/>
      <c r="H153" s="114"/>
      <c r="I153" s="105"/>
      <c r="J153" s="106">
        <f t="shared" si="26"/>
        <v>1</v>
      </c>
      <c r="K153" s="105"/>
      <c r="L153" s="106">
        <f t="shared" si="27"/>
        <v>1</v>
      </c>
      <c r="M153" s="114"/>
      <c r="N153" s="106">
        <f t="shared" si="28"/>
        <v>1</v>
      </c>
      <c r="O153" s="114"/>
      <c r="P153" s="106">
        <f t="shared" si="29"/>
        <v>1</v>
      </c>
      <c r="Q153" s="114"/>
      <c r="R153" s="106">
        <f t="shared" si="30"/>
        <v>1</v>
      </c>
      <c r="S153" s="114"/>
      <c r="T153" s="106">
        <f t="shared" si="31"/>
        <v>1</v>
      </c>
      <c r="U153" s="107"/>
      <c r="V153" s="106">
        <f t="shared" si="32"/>
        <v>1</v>
      </c>
      <c r="W153" s="107"/>
      <c r="X153" s="106">
        <f t="shared" si="33"/>
        <v>1</v>
      </c>
      <c r="Y153" s="114"/>
      <c r="Z153" s="106">
        <f t="shared" si="34"/>
        <v>1</v>
      </c>
      <c r="AA153" s="114"/>
      <c r="AB153" s="106">
        <f t="shared" si="35"/>
        <v>1</v>
      </c>
      <c r="AC153" s="114"/>
      <c r="AD153" s="106">
        <f t="shared" si="36"/>
        <v>1</v>
      </c>
      <c r="AE153" s="114"/>
      <c r="AF153" s="106">
        <f t="shared" si="37"/>
        <v>1</v>
      </c>
      <c r="AG153" s="112">
        <f t="shared" si="38"/>
        <v>1</v>
      </c>
      <c r="AH153" s="82" t="e">
        <f>#REF!*60*24</f>
        <v>#REF!</v>
      </c>
    </row>
    <row r="154" spans="1:34" x14ac:dyDescent="0.2">
      <c r="A154" s="23">
        <v>150</v>
      </c>
      <c r="B154" s="23">
        <f>Rangliste!C154</f>
        <v>0</v>
      </c>
      <c r="C154" s="23">
        <f>Rangliste!D154</f>
        <v>0</v>
      </c>
      <c r="D154" s="114"/>
      <c r="E154" s="114"/>
      <c r="F154" s="114"/>
      <c r="G154" s="114"/>
      <c r="H154" s="114"/>
      <c r="I154" s="105"/>
      <c r="J154" s="106">
        <f t="shared" si="26"/>
        <v>1</v>
      </c>
      <c r="K154" s="105"/>
      <c r="L154" s="106">
        <f t="shared" si="27"/>
        <v>1</v>
      </c>
      <c r="M154" s="114"/>
      <c r="N154" s="106">
        <f t="shared" si="28"/>
        <v>1</v>
      </c>
      <c r="O154" s="114"/>
      <c r="P154" s="106">
        <f t="shared" si="29"/>
        <v>1</v>
      </c>
      <c r="Q154" s="114"/>
      <c r="R154" s="106">
        <f t="shared" si="30"/>
        <v>1</v>
      </c>
      <c r="S154" s="114"/>
      <c r="T154" s="106">
        <f t="shared" si="31"/>
        <v>1</v>
      </c>
      <c r="U154" s="107"/>
      <c r="V154" s="106">
        <f t="shared" si="32"/>
        <v>1</v>
      </c>
      <c r="W154" s="107"/>
      <c r="X154" s="106">
        <f t="shared" si="33"/>
        <v>1</v>
      </c>
      <c r="Y154" s="114"/>
      <c r="Z154" s="106">
        <f t="shared" si="34"/>
        <v>1</v>
      </c>
      <c r="AA154" s="114"/>
      <c r="AB154" s="106">
        <f t="shared" si="35"/>
        <v>1</v>
      </c>
      <c r="AC154" s="114"/>
      <c r="AD154" s="106">
        <f t="shared" si="36"/>
        <v>1</v>
      </c>
      <c r="AE154" s="114"/>
      <c r="AF154" s="106">
        <f t="shared" si="37"/>
        <v>1</v>
      </c>
      <c r="AG154" s="112">
        <f t="shared" si="38"/>
        <v>1</v>
      </c>
      <c r="AH154" s="82" t="e">
        <f>#REF!*60*24</f>
        <v>#REF!</v>
      </c>
    </row>
    <row r="155" spans="1:34" x14ac:dyDescent="0.2">
      <c r="A155" s="23">
        <v>151</v>
      </c>
      <c r="B155" s="23">
        <f>Rangliste!C155</f>
        <v>0</v>
      </c>
      <c r="C155" s="23">
        <f>Rangliste!D155</f>
        <v>0</v>
      </c>
      <c r="D155" s="114"/>
      <c r="E155" s="114"/>
      <c r="F155" s="114"/>
      <c r="G155" s="114"/>
      <c r="H155" s="114"/>
      <c r="I155" s="105"/>
      <c r="J155" s="106">
        <f t="shared" si="26"/>
        <v>1</v>
      </c>
      <c r="K155" s="105"/>
      <c r="L155" s="106">
        <f t="shared" si="27"/>
        <v>1</v>
      </c>
      <c r="M155" s="114"/>
      <c r="N155" s="106">
        <f t="shared" si="28"/>
        <v>1</v>
      </c>
      <c r="O155" s="114"/>
      <c r="P155" s="106">
        <f t="shared" si="29"/>
        <v>1</v>
      </c>
      <c r="Q155" s="114"/>
      <c r="R155" s="106">
        <f t="shared" si="30"/>
        <v>1</v>
      </c>
      <c r="S155" s="114"/>
      <c r="T155" s="106">
        <f t="shared" si="31"/>
        <v>1</v>
      </c>
      <c r="U155" s="107"/>
      <c r="V155" s="106">
        <f t="shared" si="32"/>
        <v>1</v>
      </c>
      <c r="W155" s="107"/>
      <c r="X155" s="106">
        <f t="shared" si="33"/>
        <v>1</v>
      </c>
      <c r="Y155" s="114"/>
      <c r="Z155" s="106">
        <f t="shared" si="34"/>
        <v>1</v>
      </c>
      <c r="AA155" s="114"/>
      <c r="AB155" s="106">
        <f t="shared" si="35"/>
        <v>1</v>
      </c>
      <c r="AC155" s="114"/>
      <c r="AD155" s="106">
        <f t="shared" si="36"/>
        <v>1</v>
      </c>
      <c r="AE155" s="114"/>
      <c r="AF155" s="106">
        <f t="shared" si="37"/>
        <v>1</v>
      </c>
      <c r="AG155" s="112">
        <f t="shared" si="38"/>
        <v>1</v>
      </c>
      <c r="AH155" s="82" t="e">
        <f>#REF!*60*24</f>
        <v>#REF!</v>
      </c>
    </row>
    <row r="156" spans="1:34" x14ac:dyDescent="0.2">
      <c r="A156" s="23">
        <v>152</v>
      </c>
      <c r="B156" s="23">
        <f>Rangliste!C156</f>
        <v>0</v>
      </c>
      <c r="C156" s="23">
        <f>Rangliste!D156</f>
        <v>0</v>
      </c>
      <c r="D156" s="114"/>
      <c r="E156" s="114"/>
      <c r="F156" s="114"/>
      <c r="G156" s="114"/>
      <c r="H156" s="114"/>
      <c r="I156" s="105"/>
      <c r="J156" s="106">
        <f t="shared" si="26"/>
        <v>1</v>
      </c>
      <c r="K156" s="105"/>
      <c r="L156" s="106">
        <f t="shared" si="27"/>
        <v>1</v>
      </c>
      <c r="M156" s="114"/>
      <c r="N156" s="106">
        <f t="shared" si="28"/>
        <v>1</v>
      </c>
      <c r="O156" s="114"/>
      <c r="P156" s="106">
        <f t="shared" si="29"/>
        <v>1</v>
      </c>
      <c r="Q156" s="114"/>
      <c r="R156" s="106">
        <f t="shared" si="30"/>
        <v>1</v>
      </c>
      <c r="S156" s="114"/>
      <c r="T156" s="106">
        <f t="shared" si="31"/>
        <v>1</v>
      </c>
      <c r="U156" s="107"/>
      <c r="V156" s="106">
        <f t="shared" si="32"/>
        <v>1</v>
      </c>
      <c r="W156" s="107"/>
      <c r="X156" s="106">
        <f t="shared" si="33"/>
        <v>1</v>
      </c>
      <c r="Y156" s="114"/>
      <c r="Z156" s="106">
        <f t="shared" si="34"/>
        <v>1</v>
      </c>
      <c r="AA156" s="114"/>
      <c r="AB156" s="106">
        <f t="shared" si="35"/>
        <v>1</v>
      </c>
      <c r="AC156" s="114"/>
      <c r="AD156" s="106">
        <f t="shared" si="36"/>
        <v>1</v>
      </c>
      <c r="AE156" s="114"/>
      <c r="AF156" s="106">
        <f t="shared" si="37"/>
        <v>1</v>
      </c>
      <c r="AG156" s="112">
        <f t="shared" si="38"/>
        <v>1</v>
      </c>
      <c r="AH156" s="82" t="e">
        <f>#REF!*60*24</f>
        <v>#REF!</v>
      </c>
    </row>
    <row r="157" spans="1:34" x14ac:dyDescent="0.2">
      <c r="A157" s="23">
        <v>153</v>
      </c>
      <c r="B157" s="23">
        <f>Rangliste!C157</f>
        <v>0</v>
      </c>
      <c r="C157" s="23">
        <f>Rangliste!D157</f>
        <v>0</v>
      </c>
      <c r="D157" s="114"/>
      <c r="E157" s="114"/>
      <c r="F157" s="114"/>
      <c r="G157" s="114"/>
      <c r="H157" s="114"/>
      <c r="I157" s="105"/>
      <c r="J157" s="106">
        <f t="shared" si="26"/>
        <v>1</v>
      </c>
      <c r="K157" s="105"/>
      <c r="L157" s="106">
        <f t="shared" si="27"/>
        <v>1</v>
      </c>
      <c r="M157" s="114"/>
      <c r="N157" s="106">
        <f t="shared" si="28"/>
        <v>1</v>
      </c>
      <c r="O157" s="114"/>
      <c r="P157" s="106">
        <f t="shared" si="29"/>
        <v>1</v>
      </c>
      <c r="Q157" s="114"/>
      <c r="R157" s="106">
        <f t="shared" si="30"/>
        <v>1</v>
      </c>
      <c r="S157" s="114"/>
      <c r="T157" s="106">
        <f t="shared" si="31"/>
        <v>1</v>
      </c>
      <c r="U157" s="107"/>
      <c r="V157" s="106">
        <f t="shared" si="32"/>
        <v>1</v>
      </c>
      <c r="W157" s="107"/>
      <c r="X157" s="106">
        <f t="shared" si="33"/>
        <v>1</v>
      </c>
      <c r="Y157" s="114"/>
      <c r="Z157" s="106">
        <f t="shared" si="34"/>
        <v>1</v>
      </c>
      <c r="AA157" s="114"/>
      <c r="AB157" s="106">
        <f t="shared" si="35"/>
        <v>1</v>
      </c>
      <c r="AC157" s="114"/>
      <c r="AD157" s="106">
        <f t="shared" si="36"/>
        <v>1</v>
      </c>
      <c r="AE157" s="114"/>
      <c r="AF157" s="106">
        <f t="shared" si="37"/>
        <v>1</v>
      </c>
      <c r="AG157" s="112">
        <f t="shared" si="38"/>
        <v>1</v>
      </c>
      <c r="AH157" s="82" t="e">
        <f>#REF!*60*24</f>
        <v>#REF!</v>
      </c>
    </row>
    <row r="158" spans="1:34" x14ac:dyDescent="0.2">
      <c r="A158" s="23">
        <v>154</v>
      </c>
      <c r="B158" s="23">
        <f>Rangliste!C158</f>
        <v>0</v>
      </c>
      <c r="C158" s="23">
        <f>Rangliste!D158</f>
        <v>0</v>
      </c>
      <c r="D158" s="114"/>
      <c r="E158" s="114"/>
      <c r="F158" s="114"/>
      <c r="G158" s="114"/>
      <c r="H158" s="114"/>
      <c r="I158" s="105"/>
      <c r="J158" s="106">
        <f t="shared" si="26"/>
        <v>1</v>
      </c>
      <c r="K158" s="105"/>
      <c r="L158" s="106">
        <f t="shared" si="27"/>
        <v>1</v>
      </c>
      <c r="M158" s="114"/>
      <c r="N158" s="106">
        <f t="shared" si="28"/>
        <v>1</v>
      </c>
      <c r="O158" s="114"/>
      <c r="P158" s="106">
        <f t="shared" si="29"/>
        <v>1</v>
      </c>
      <c r="Q158" s="114"/>
      <c r="R158" s="106">
        <f t="shared" si="30"/>
        <v>1</v>
      </c>
      <c r="S158" s="114"/>
      <c r="T158" s="106">
        <f t="shared" si="31"/>
        <v>1</v>
      </c>
      <c r="U158" s="107"/>
      <c r="V158" s="106">
        <f t="shared" si="32"/>
        <v>1</v>
      </c>
      <c r="W158" s="107"/>
      <c r="X158" s="106">
        <f t="shared" si="33"/>
        <v>1</v>
      </c>
      <c r="Y158" s="114"/>
      <c r="Z158" s="106">
        <f t="shared" si="34"/>
        <v>1</v>
      </c>
      <c r="AA158" s="114"/>
      <c r="AB158" s="106">
        <f t="shared" si="35"/>
        <v>1</v>
      </c>
      <c r="AC158" s="114"/>
      <c r="AD158" s="106">
        <f t="shared" si="36"/>
        <v>1</v>
      </c>
      <c r="AE158" s="114"/>
      <c r="AF158" s="106">
        <f t="shared" si="37"/>
        <v>1</v>
      </c>
      <c r="AG158" s="112">
        <f t="shared" si="38"/>
        <v>1</v>
      </c>
      <c r="AH158" s="82" t="e">
        <f>#REF!*60*24</f>
        <v>#REF!</v>
      </c>
    </row>
    <row r="159" spans="1:34" x14ac:dyDescent="0.2">
      <c r="A159" s="23">
        <v>155</v>
      </c>
      <c r="B159" s="23">
        <f>Rangliste!C159</f>
        <v>0</v>
      </c>
      <c r="C159" s="23">
        <f>Rangliste!D159</f>
        <v>0</v>
      </c>
      <c r="D159" s="114"/>
      <c r="E159" s="114"/>
      <c r="F159" s="114"/>
      <c r="G159" s="114"/>
      <c r="H159" s="114"/>
      <c r="I159" s="105"/>
      <c r="J159" s="106">
        <f t="shared" si="26"/>
        <v>1</v>
      </c>
      <c r="K159" s="105"/>
      <c r="L159" s="106">
        <f t="shared" si="27"/>
        <v>1</v>
      </c>
      <c r="M159" s="114"/>
      <c r="N159" s="106">
        <f t="shared" si="28"/>
        <v>1</v>
      </c>
      <c r="O159" s="114"/>
      <c r="P159" s="106">
        <f t="shared" si="29"/>
        <v>1</v>
      </c>
      <c r="Q159" s="114"/>
      <c r="R159" s="106">
        <f t="shared" si="30"/>
        <v>1</v>
      </c>
      <c r="S159" s="114"/>
      <c r="T159" s="106">
        <f t="shared" si="31"/>
        <v>1</v>
      </c>
      <c r="U159" s="107"/>
      <c r="V159" s="106">
        <f t="shared" si="32"/>
        <v>1</v>
      </c>
      <c r="W159" s="107"/>
      <c r="X159" s="106">
        <f t="shared" si="33"/>
        <v>1</v>
      </c>
      <c r="Y159" s="114"/>
      <c r="Z159" s="106">
        <f t="shared" si="34"/>
        <v>1</v>
      </c>
      <c r="AA159" s="114"/>
      <c r="AB159" s="106">
        <f t="shared" si="35"/>
        <v>1</v>
      </c>
      <c r="AC159" s="114"/>
      <c r="AD159" s="106">
        <f t="shared" si="36"/>
        <v>1</v>
      </c>
      <c r="AE159" s="114"/>
      <c r="AF159" s="106">
        <f t="shared" si="37"/>
        <v>1</v>
      </c>
      <c r="AG159" s="112">
        <f t="shared" si="38"/>
        <v>1</v>
      </c>
      <c r="AH159" s="82" t="e">
        <f>#REF!*60*24</f>
        <v>#REF!</v>
      </c>
    </row>
    <row r="160" spans="1:34" x14ac:dyDescent="0.2">
      <c r="A160" s="23">
        <v>156</v>
      </c>
      <c r="B160" s="23">
        <f>Rangliste!C160</f>
        <v>0</v>
      </c>
      <c r="C160" s="23">
        <f>Rangliste!D160</f>
        <v>0</v>
      </c>
      <c r="D160" s="114"/>
      <c r="E160" s="114"/>
      <c r="F160" s="114"/>
      <c r="G160" s="114"/>
      <c r="H160" s="114"/>
      <c r="I160" s="105"/>
      <c r="J160" s="106">
        <f t="shared" si="26"/>
        <v>1</v>
      </c>
      <c r="K160" s="105"/>
      <c r="L160" s="106">
        <f t="shared" si="27"/>
        <v>1</v>
      </c>
      <c r="M160" s="114"/>
      <c r="N160" s="106">
        <f t="shared" si="28"/>
        <v>1</v>
      </c>
      <c r="O160" s="114"/>
      <c r="P160" s="106">
        <f t="shared" si="29"/>
        <v>1</v>
      </c>
      <c r="Q160" s="114"/>
      <c r="R160" s="106">
        <f t="shared" si="30"/>
        <v>1</v>
      </c>
      <c r="S160" s="114"/>
      <c r="T160" s="106">
        <f t="shared" si="31"/>
        <v>1</v>
      </c>
      <c r="U160" s="107"/>
      <c r="V160" s="106">
        <f t="shared" si="32"/>
        <v>1</v>
      </c>
      <c r="W160" s="107"/>
      <c r="X160" s="106">
        <f t="shared" si="33"/>
        <v>1</v>
      </c>
      <c r="Y160" s="114"/>
      <c r="Z160" s="106">
        <f t="shared" si="34"/>
        <v>1</v>
      </c>
      <c r="AA160" s="114"/>
      <c r="AB160" s="106">
        <f t="shared" si="35"/>
        <v>1</v>
      </c>
      <c r="AC160" s="114"/>
      <c r="AD160" s="106">
        <f t="shared" si="36"/>
        <v>1</v>
      </c>
      <c r="AE160" s="114"/>
      <c r="AF160" s="106">
        <f t="shared" si="37"/>
        <v>1</v>
      </c>
      <c r="AG160" s="112">
        <f t="shared" si="38"/>
        <v>1</v>
      </c>
      <c r="AH160" s="82" t="e">
        <f>#REF!*60*24</f>
        <v>#REF!</v>
      </c>
    </row>
    <row r="161" spans="1:34" x14ac:dyDescent="0.2">
      <c r="A161" s="23">
        <v>157</v>
      </c>
      <c r="B161" s="23">
        <f>Rangliste!C161</f>
        <v>0</v>
      </c>
      <c r="C161" s="23">
        <f>Rangliste!D161</f>
        <v>0</v>
      </c>
      <c r="D161" s="114"/>
      <c r="E161" s="114"/>
      <c r="F161" s="114"/>
      <c r="G161" s="114"/>
      <c r="H161" s="114"/>
      <c r="I161" s="105"/>
      <c r="J161" s="106">
        <f t="shared" si="26"/>
        <v>1</v>
      </c>
      <c r="K161" s="105"/>
      <c r="L161" s="106">
        <f t="shared" si="27"/>
        <v>1</v>
      </c>
      <c r="M161" s="114"/>
      <c r="N161" s="106">
        <f t="shared" si="28"/>
        <v>1</v>
      </c>
      <c r="O161" s="114"/>
      <c r="P161" s="106">
        <f t="shared" si="29"/>
        <v>1</v>
      </c>
      <c r="Q161" s="114"/>
      <c r="R161" s="106">
        <f t="shared" si="30"/>
        <v>1</v>
      </c>
      <c r="S161" s="114"/>
      <c r="T161" s="106">
        <f t="shared" si="31"/>
        <v>1</v>
      </c>
      <c r="U161" s="107"/>
      <c r="V161" s="106">
        <f t="shared" si="32"/>
        <v>1</v>
      </c>
      <c r="W161" s="107"/>
      <c r="X161" s="106">
        <f t="shared" si="33"/>
        <v>1</v>
      </c>
      <c r="Y161" s="114"/>
      <c r="Z161" s="106">
        <f t="shared" si="34"/>
        <v>1</v>
      </c>
      <c r="AA161" s="114"/>
      <c r="AB161" s="106">
        <f t="shared" si="35"/>
        <v>1</v>
      </c>
      <c r="AC161" s="114"/>
      <c r="AD161" s="106">
        <f t="shared" si="36"/>
        <v>1</v>
      </c>
      <c r="AE161" s="114"/>
      <c r="AF161" s="106">
        <f t="shared" si="37"/>
        <v>1</v>
      </c>
      <c r="AG161" s="112">
        <f t="shared" si="38"/>
        <v>1</v>
      </c>
      <c r="AH161" s="82" t="e">
        <f>#REF!*60*24</f>
        <v>#REF!</v>
      </c>
    </row>
    <row r="162" spans="1:34" x14ac:dyDescent="0.2">
      <c r="A162" s="23">
        <v>158</v>
      </c>
      <c r="B162" s="23">
        <f>Rangliste!C162</f>
        <v>0</v>
      </c>
      <c r="C162" s="23">
        <f>Rangliste!D162</f>
        <v>0</v>
      </c>
      <c r="D162" s="114"/>
      <c r="E162" s="114"/>
      <c r="F162" s="114"/>
      <c r="G162" s="114"/>
      <c r="H162" s="114"/>
      <c r="I162" s="105"/>
      <c r="J162" s="106">
        <f t="shared" si="26"/>
        <v>1</v>
      </c>
      <c r="K162" s="105"/>
      <c r="L162" s="106">
        <f t="shared" si="27"/>
        <v>1</v>
      </c>
      <c r="M162" s="114"/>
      <c r="N162" s="106">
        <f t="shared" si="28"/>
        <v>1</v>
      </c>
      <c r="O162" s="114"/>
      <c r="P162" s="106">
        <f t="shared" si="29"/>
        <v>1</v>
      </c>
      <c r="Q162" s="114"/>
      <c r="R162" s="106">
        <f t="shared" si="30"/>
        <v>1</v>
      </c>
      <c r="S162" s="114"/>
      <c r="T162" s="106">
        <f t="shared" si="31"/>
        <v>1</v>
      </c>
      <c r="U162" s="107"/>
      <c r="V162" s="106">
        <f t="shared" si="32"/>
        <v>1</v>
      </c>
      <c r="W162" s="107"/>
      <c r="X162" s="106">
        <f t="shared" si="33"/>
        <v>1</v>
      </c>
      <c r="Y162" s="114"/>
      <c r="Z162" s="106">
        <f t="shared" si="34"/>
        <v>1</v>
      </c>
      <c r="AA162" s="114"/>
      <c r="AB162" s="106">
        <f t="shared" si="35"/>
        <v>1</v>
      </c>
      <c r="AC162" s="114"/>
      <c r="AD162" s="106">
        <f t="shared" si="36"/>
        <v>1</v>
      </c>
      <c r="AE162" s="114"/>
      <c r="AF162" s="106">
        <f t="shared" si="37"/>
        <v>1</v>
      </c>
      <c r="AG162" s="112">
        <f t="shared" si="38"/>
        <v>1</v>
      </c>
      <c r="AH162" s="82" t="e">
        <f>#REF!*60*24</f>
        <v>#REF!</v>
      </c>
    </row>
    <row r="163" spans="1:34" x14ac:dyDescent="0.2">
      <c r="A163" s="23">
        <v>159</v>
      </c>
      <c r="B163" s="23">
        <f>Rangliste!C163</f>
        <v>0</v>
      </c>
      <c r="C163" s="23">
        <f>Rangliste!D163</f>
        <v>0</v>
      </c>
      <c r="D163" s="114"/>
      <c r="E163" s="114"/>
      <c r="F163" s="114"/>
      <c r="G163" s="114"/>
      <c r="H163" s="114"/>
      <c r="I163" s="105"/>
      <c r="J163" s="106">
        <f t="shared" si="26"/>
        <v>1</v>
      </c>
      <c r="K163" s="105"/>
      <c r="L163" s="106">
        <f t="shared" si="27"/>
        <v>1</v>
      </c>
      <c r="M163" s="114"/>
      <c r="N163" s="106">
        <f t="shared" si="28"/>
        <v>1</v>
      </c>
      <c r="O163" s="114"/>
      <c r="P163" s="106">
        <f t="shared" si="29"/>
        <v>1</v>
      </c>
      <c r="Q163" s="114"/>
      <c r="R163" s="106">
        <f t="shared" si="30"/>
        <v>1</v>
      </c>
      <c r="S163" s="114"/>
      <c r="T163" s="106">
        <f t="shared" si="31"/>
        <v>1</v>
      </c>
      <c r="U163" s="107"/>
      <c r="V163" s="106">
        <f t="shared" si="32"/>
        <v>1</v>
      </c>
      <c r="W163" s="107"/>
      <c r="X163" s="106">
        <f t="shared" si="33"/>
        <v>1</v>
      </c>
      <c r="Y163" s="114"/>
      <c r="Z163" s="106">
        <f t="shared" si="34"/>
        <v>1</v>
      </c>
      <c r="AA163" s="114"/>
      <c r="AB163" s="106">
        <f t="shared" si="35"/>
        <v>1</v>
      </c>
      <c r="AC163" s="114"/>
      <c r="AD163" s="106">
        <f t="shared" si="36"/>
        <v>1</v>
      </c>
      <c r="AE163" s="114"/>
      <c r="AF163" s="106">
        <f t="shared" si="37"/>
        <v>1</v>
      </c>
      <c r="AG163" s="112">
        <f t="shared" si="38"/>
        <v>1</v>
      </c>
      <c r="AH163" s="82" t="e">
        <f>#REF!*60*24</f>
        <v>#REF!</v>
      </c>
    </row>
    <row r="164" spans="1:34" x14ac:dyDescent="0.2">
      <c r="A164" s="23">
        <v>160</v>
      </c>
      <c r="B164" s="23">
        <f>Rangliste!C164</f>
        <v>0</v>
      </c>
      <c r="C164" s="23">
        <f>Rangliste!D164</f>
        <v>0</v>
      </c>
      <c r="D164" s="114"/>
      <c r="E164" s="114"/>
      <c r="F164" s="114"/>
      <c r="G164" s="114"/>
      <c r="H164" s="114"/>
      <c r="I164" s="105"/>
      <c r="J164" s="106">
        <f t="shared" si="26"/>
        <v>1</v>
      </c>
      <c r="K164" s="105"/>
      <c r="L164" s="106">
        <f t="shared" si="27"/>
        <v>1</v>
      </c>
      <c r="M164" s="114"/>
      <c r="N164" s="106">
        <f t="shared" si="28"/>
        <v>1</v>
      </c>
      <c r="O164" s="114"/>
      <c r="P164" s="106">
        <f t="shared" si="29"/>
        <v>1</v>
      </c>
      <c r="Q164" s="114"/>
      <c r="R164" s="106">
        <f t="shared" si="30"/>
        <v>1</v>
      </c>
      <c r="S164" s="114"/>
      <c r="T164" s="106">
        <f t="shared" si="31"/>
        <v>1</v>
      </c>
      <c r="U164" s="107"/>
      <c r="V164" s="106">
        <f t="shared" si="32"/>
        <v>1</v>
      </c>
      <c r="W164" s="107"/>
      <c r="X164" s="106">
        <f t="shared" si="33"/>
        <v>1</v>
      </c>
      <c r="Y164" s="114"/>
      <c r="Z164" s="106">
        <f t="shared" si="34"/>
        <v>1</v>
      </c>
      <c r="AA164" s="114"/>
      <c r="AB164" s="106">
        <f t="shared" si="35"/>
        <v>1</v>
      </c>
      <c r="AC164" s="114"/>
      <c r="AD164" s="106">
        <f t="shared" si="36"/>
        <v>1</v>
      </c>
      <c r="AE164" s="114"/>
      <c r="AF164" s="106">
        <f t="shared" si="37"/>
        <v>1</v>
      </c>
      <c r="AG164" s="112">
        <f t="shared" si="38"/>
        <v>1</v>
      </c>
      <c r="AH164" s="82" t="e">
        <f>#REF!*60*24</f>
        <v>#REF!</v>
      </c>
    </row>
    <row r="165" spans="1:34" x14ac:dyDescent="0.2">
      <c r="A165" s="23">
        <v>161</v>
      </c>
      <c r="B165" s="23">
        <f>Rangliste!C165</f>
        <v>0</v>
      </c>
      <c r="C165" s="23">
        <f>Rangliste!D165</f>
        <v>0</v>
      </c>
      <c r="D165" s="114"/>
      <c r="E165" s="114"/>
      <c r="F165" s="114"/>
      <c r="G165" s="114"/>
      <c r="H165" s="114"/>
      <c r="I165" s="105"/>
      <c r="J165" s="106">
        <f t="shared" si="26"/>
        <v>1</v>
      </c>
      <c r="K165" s="105"/>
      <c r="L165" s="106">
        <f t="shared" si="27"/>
        <v>1</v>
      </c>
      <c r="M165" s="114"/>
      <c r="N165" s="106">
        <f t="shared" si="28"/>
        <v>1</v>
      </c>
      <c r="O165" s="114"/>
      <c r="P165" s="106">
        <f t="shared" si="29"/>
        <v>1</v>
      </c>
      <c r="Q165" s="114"/>
      <c r="R165" s="106">
        <f t="shared" si="30"/>
        <v>1</v>
      </c>
      <c r="S165" s="114"/>
      <c r="T165" s="106">
        <f t="shared" si="31"/>
        <v>1</v>
      </c>
      <c r="U165" s="107"/>
      <c r="V165" s="106">
        <f t="shared" si="32"/>
        <v>1</v>
      </c>
      <c r="W165" s="107"/>
      <c r="X165" s="106">
        <f t="shared" si="33"/>
        <v>1</v>
      </c>
      <c r="Y165" s="114"/>
      <c r="Z165" s="106">
        <f t="shared" si="34"/>
        <v>1</v>
      </c>
      <c r="AA165" s="114"/>
      <c r="AB165" s="106">
        <f t="shared" si="35"/>
        <v>1</v>
      </c>
      <c r="AC165" s="114"/>
      <c r="AD165" s="106">
        <f t="shared" si="36"/>
        <v>1</v>
      </c>
      <c r="AE165" s="114"/>
      <c r="AF165" s="106">
        <f t="shared" si="37"/>
        <v>1</v>
      </c>
      <c r="AG165" s="112">
        <f t="shared" si="38"/>
        <v>1</v>
      </c>
      <c r="AH165" s="82" t="e">
        <f>#REF!*60*24</f>
        <v>#REF!</v>
      </c>
    </row>
    <row r="166" spans="1:34" x14ac:dyDescent="0.2">
      <c r="A166" s="23">
        <v>162</v>
      </c>
      <c r="B166" s="23">
        <f>Rangliste!C166</f>
        <v>0</v>
      </c>
      <c r="C166" s="23">
        <f>Rangliste!D166</f>
        <v>0</v>
      </c>
      <c r="D166" s="114"/>
      <c r="E166" s="114"/>
      <c r="F166" s="114"/>
      <c r="G166" s="114"/>
      <c r="H166" s="114"/>
      <c r="I166" s="105"/>
      <c r="J166" s="106">
        <f t="shared" si="26"/>
        <v>1</v>
      </c>
      <c r="K166" s="105"/>
      <c r="L166" s="106">
        <f t="shared" si="27"/>
        <v>1</v>
      </c>
      <c r="M166" s="114"/>
      <c r="N166" s="106">
        <f t="shared" si="28"/>
        <v>1</v>
      </c>
      <c r="O166" s="114"/>
      <c r="P166" s="106">
        <f t="shared" si="29"/>
        <v>1</v>
      </c>
      <c r="Q166" s="114"/>
      <c r="R166" s="106">
        <f t="shared" si="30"/>
        <v>1</v>
      </c>
      <c r="S166" s="114"/>
      <c r="T166" s="106">
        <f t="shared" si="31"/>
        <v>1</v>
      </c>
      <c r="U166" s="107"/>
      <c r="V166" s="106">
        <f t="shared" si="32"/>
        <v>1</v>
      </c>
      <c r="W166" s="107"/>
      <c r="X166" s="106">
        <f t="shared" si="33"/>
        <v>1</v>
      </c>
      <c r="Y166" s="114"/>
      <c r="Z166" s="106">
        <f t="shared" si="34"/>
        <v>1</v>
      </c>
      <c r="AA166" s="114"/>
      <c r="AB166" s="106">
        <f t="shared" si="35"/>
        <v>1</v>
      </c>
      <c r="AC166" s="114"/>
      <c r="AD166" s="106">
        <f t="shared" si="36"/>
        <v>1</v>
      </c>
      <c r="AE166" s="114"/>
      <c r="AF166" s="106">
        <f t="shared" si="37"/>
        <v>1</v>
      </c>
      <c r="AG166" s="112">
        <f t="shared" si="38"/>
        <v>1</v>
      </c>
      <c r="AH166" s="82" t="e">
        <f>#REF!*60*24</f>
        <v>#REF!</v>
      </c>
    </row>
    <row r="167" spans="1:34" x14ac:dyDescent="0.2">
      <c r="A167" s="23">
        <v>163</v>
      </c>
      <c r="B167" s="23">
        <f>Rangliste!C167</f>
        <v>0</v>
      </c>
      <c r="C167" s="23">
        <f>Rangliste!D167</f>
        <v>0</v>
      </c>
      <c r="D167" s="114"/>
      <c r="E167" s="114"/>
      <c r="F167" s="114"/>
      <c r="G167" s="114"/>
      <c r="H167" s="114"/>
      <c r="I167" s="105"/>
      <c r="J167" s="106">
        <f t="shared" si="26"/>
        <v>1</v>
      </c>
      <c r="K167" s="105"/>
      <c r="L167" s="106">
        <f t="shared" si="27"/>
        <v>1</v>
      </c>
      <c r="M167" s="114"/>
      <c r="N167" s="106">
        <f t="shared" si="28"/>
        <v>1</v>
      </c>
      <c r="O167" s="114"/>
      <c r="P167" s="106">
        <f t="shared" si="29"/>
        <v>1</v>
      </c>
      <c r="Q167" s="114"/>
      <c r="R167" s="106">
        <f t="shared" si="30"/>
        <v>1</v>
      </c>
      <c r="S167" s="114"/>
      <c r="T167" s="106">
        <f t="shared" si="31"/>
        <v>1</v>
      </c>
      <c r="U167" s="107"/>
      <c r="V167" s="106">
        <f t="shared" si="32"/>
        <v>1</v>
      </c>
      <c r="W167" s="107"/>
      <c r="X167" s="106">
        <f t="shared" si="33"/>
        <v>1</v>
      </c>
      <c r="Y167" s="114"/>
      <c r="Z167" s="106">
        <f t="shared" si="34"/>
        <v>1</v>
      </c>
      <c r="AA167" s="114"/>
      <c r="AB167" s="106">
        <f t="shared" si="35"/>
        <v>1</v>
      </c>
      <c r="AC167" s="114"/>
      <c r="AD167" s="106">
        <f t="shared" si="36"/>
        <v>1</v>
      </c>
      <c r="AE167" s="114"/>
      <c r="AF167" s="106">
        <f t="shared" si="37"/>
        <v>1</v>
      </c>
      <c r="AG167" s="112">
        <f t="shared" si="38"/>
        <v>1</v>
      </c>
      <c r="AH167" s="82" t="e">
        <f>#REF!*60*24</f>
        <v>#REF!</v>
      </c>
    </row>
    <row r="168" spans="1:34" x14ac:dyDescent="0.2">
      <c r="A168" s="23">
        <v>164</v>
      </c>
      <c r="B168" s="23">
        <f>Rangliste!C168</f>
        <v>0</v>
      </c>
      <c r="C168" s="23">
        <f>Rangliste!D168</f>
        <v>0</v>
      </c>
      <c r="D168" s="114"/>
      <c r="E168" s="114"/>
      <c r="F168" s="114"/>
      <c r="G168" s="114"/>
      <c r="H168" s="114"/>
      <c r="I168" s="105"/>
      <c r="J168" s="106">
        <f t="shared" si="26"/>
        <v>1</v>
      </c>
      <c r="K168" s="105"/>
      <c r="L168" s="106">
        <f t="shared" si="27"/>
        <v>1</v>
      </c>
      <c r="M168" s="114"/>
      <c r="N168" s="106">
        <f t="shared" si="28"/>
        <v>1</v>
      </c>
      <c r="O168" s="114"/>
      <c r="P168" s="106">
        <f t="shared" si="29"/>
        <v>1</v>
      </c>
      <c r="Q168" s="114"/>
      <c r="R168" s="106">
        <f t="shared" si="30"/>
        <v>1</v>
      </c>
      <c r="S168" s="114"/>
      <c r="T168" s="106">
        <f t="shared" si="31"/>
        <v>1</v>
      </c>
      <c r="U168" s="107"/>
      <c r="V168" s="106">
        <f t="shared" si="32"/>
        <v>1</v>
      </c>
      <c r="W168" s="107"/>
      <c r="X168" s="106">
        <f t="shared" si="33"/>
        <v>1</v>
      </c>
      <c r="Y168" s="114"/>
      <c r="Z168" s="106">
        <f t="shared" si="34"/>
        <v>1</v>
      </c>
      <c r="AA168" s="114"/>
      <c r="AB168" s="106">
        <f t="shared" si="35"/>
        <v>1</v>
      </c>
      <c r="AC168" s="114"/>
      <c r="AD168" s="106">
        <f t="shared" si="36"/>
        <v>1</v>
      </c>
      <c r="AE168" s="114"/>
      <c r="AF168" s="106">
        <f t="shared" si="37"/>
        <v>1</v>
      </c>
      <c r="AG168" s="112">
        <f t="shared" si="38"/>
        <v>1</v>
      </c>
      <c r="AH168" s="82" t="e">
        <f>#REF!*60*24</f>
        <v>#REF!</v>
      </c>
    </row>
    <row r="169" spans="1:34" x14ac:dyDescent="0.2">
      <c r="A169" s="23">
        <v>165</v>
      </c>
      <c r="B169" s="23">
        <f>Rangliste!C169</f>
        <v>0</v>
      </c>
      <c r="C169" s="23">
        <f>Rangliste!D169</f>
        <v>0</v>
      </c>
      <c r="D169" s="114"/>
      <c r="E169" s="114"/>
      <c r="F169" s="114"/>
      <c r="G169" s="114"/>
      <c r="H169" s="114"/>
      <c r="I169" s="105"/>
      <c r="J169" s="106">
        <f t="shared" si="26"/>
        <v>1</v>
      </c>
      <c r="K169" s="105"/>
      <c r="L169" s="106">
        <f t="shared" si="27"/>
        <v>1</v>
      </c>
      <c r="M169" s="114"/>
      <c r="N169" s="106">
        <f t="shared" si="28"/>
        <v>1</v>
      </c>
      <c r="O169" s="114"/>
      <c r="P169" s="106">
        <f t="shared" si="29"/>
        <v>1</v>
      </c>
      <c r="Q169" s="114"/>
      <c r="R169" s="106">
        <f t="shared" si="30"/>
        <v>1</v>
      </c>
      <c r="S169" s="114"/>
      <c r="T169" s="106">
        <f t="shared" si="31"/>
        <v>1</v>
      </c>
      <c r="U169" s="107"/>
      <c r="V169" s="106">
        <f t="shared" si="32"/>
        <v>1</v>
      </c>
      <c r="W169" s="107"/>
      <c r="X169" s="106">
        <f t="shared" si="33"/>
        <v>1</v>
      </c>
      <c r="Y169" s="114"/>
      <c r="Z169" s="106">
        <f t="shared" si="34"/>
        <v>1</v>
      </c>
      <c r="AA169" s="114"/>
      <c r="AB169" s="106">
        <f t="shared" si="35"/>
        <v>1</v>
      </c>
      <c r="AC169" s="114"/>
      <c r="AD169" s="106">
        <f t="shared" si="36"/>
        <v>1</v>
      </c>
      <c r="AE169" s="114"/>
      <c r="AF169" s="106">
        <f t="shared" si="37"/>
        <v>1</v>
      </c>
      <c r="AG169" s="112">
        <f t="shared" si="38"/>
        <v>1</v>
      </c>
      <c r="AH169" s="82" t="e">
        <f>#REF!*60*24</f>
        <v>#REF!</v>
      </c>
    </row>
    <row r="170" spans="1:34" x14ac:dyDescent="0.2">
      <c r="A170" s="23">
        <v>166</v>
      </c>
      <c r="B170" s="23">
        <f>Rangliste!C170</f>
        <v>0</v>
      </c>
      <c r="C170" s="23">
        <f>Rangliste!D170</f>
        <v>0</v>
      </c>
      <c r="D170" s="114"/>
      <c r="E170" s="114"/>
      <c r="F170" s="114"/>
      <c r="G170" s="114"/>
      <c r="H170" s="114"/>
      <c r="I170" s="105"/>
      <c r="J170" s="106">
        <f t="shared" si="26"/>
        <v>1</v>
      </c>
      <c r="K170" s="105"/>
      <c r="L170" s="106">
        <f t="shared" si="27"/>
        <v>1</v>
      </c>
      <c r="M170" s="114"/>
      <c r="N170" s="106">
        <f t="shared" si="28"/>
        <v>1</v>
      </c>
      <c r="O170" s="114"/>
      <c r="P170" s="106">
        <f t="shared" si="29"/>
        <v>1</v>
      </c>
      <c r="Q170" s="114"/>
      <c r="R170" s="106">
        <f t="shared" si="30"/>
        <v>1</v>
      </c>
      <c r="S170" s="114"/>
      <c r="T170" s="106">
        <f t="shared" si="31"/>
        <v>1</v>
      </c>
      <c r="U170" s="107"/>
      <c r="V170" s="106">
        <f t="shared" si="32"/>
        <v>1</v>
      </c>
      <c r="W170" s="107"/>
      <c r="X170" s="106">
        <f t="shared" si="33"/>
        <v>1</v>
      </c>
      <c r="Y170" s="114"/>
      <c r="Z170" s="106">
        <f t="shared" si="34"/>
        <v>1</v>
      </c>
      <c r="AA170" s="114"/>
      <c r="AB170" s="106">
        <f t="shared" si="35"/>
        <v>1</v>
      </c>
      <c r="AC170" s="114"/>
      <c r="AD170" s="106">
        <f t="shared" si="36"/>
        <v>1</v>
      </c>
      <c r="AE170" s="114"/>
      <c r="AF170" s="106">
        <f t="shared" si="37"/>
        <v>1</v>
      </c>
      <c r="AG170" s="112">
        <f t="shared" si="38"/>
        <v>1</v>
      </c>
      <c r="AH170" s="82" t="e">
        <f>#REF!*60*24</f>
        <v>#REF!</v>
      </c>
    </row>
    <row r="171" spans="1:34" x14ac:dyDescent="0.2">
      <c r="A171" s="23">
        <v>167</v>
      </c>
      <c r="B171" s="23">
        <f>Rangliste!C171</f>
        <v>0</v>
      </c>
      <c r="C171" s="23">
        <f>Rangliste!D171</f>
        <v>0</v>
      </c>
      <c r="D171" s="114"/>
      <c r="E171" s="114"/>
      <c r="F171" s="114"/>
      <c r="G171" s="114"/>
      <c r="H171" s="114"/>
      <c r="I171" s="105"/>
      <c r="J171" s="106">
        <f t="shared" si="26"/>
        <v>1</v>
      </c>
      <c r="K171" s="105"/>
      <c r="L171" s="106">
        <f t="shared" si="27"/>
        <v>1</v>
      </c>
      <c r="M171" s="114"/>
      <c r="N171" s="106">
        <f t="shared" si="28"/>
        <v>1</v>
      </c>
      <c r="O171" s="114"/>
      <c r="P171" s="106">
        <f t="shared" si="29"/>
        <v>1</v>
      </c>
      <c r="Q171" s="114"/>
      <c r="R171" s="106">
        <f t="shared" si="30"/>
        <v>1</v>
      </c>
      <c r="S171" s="114"/>
      <c r="T171" s="106">
        <f t="shared" si="31"/>
        <v>1</v>
      </c>
      <c r="U171" s="107"/>
      <c r="V171" s="106">
        <f t="shared" si="32"/>
        <v>1</v>
      </c>
      <c r="W171" s="107"/>
      <c r="X171" s="106">
        <f t="shared" si="33"/>
        <v>1</v>
      </c>
      <c r="Y171" s="114"/>
      <c r="Z171" s="106">
        <f t="shared" si="34"/>
        <v>1</v>
      </c>
      <c r="AA171" s="114"/>
      <c r="AB171" s="106">
        <f t="shared" si="35"/>
        <v>1</v>
      </c>
      <c r="AC171" s="114"/>
      <c r="AD171" s="106">
        <f t="shared" si="36"/>
        <v>1</v>
      </c>
      <c r="AE171" s="114"/>
      <c r="AF171" s="106">
        <f t="shared" si="37"/>
        <v>1</v>
      </c>
      <c r="AG171" s="112">
        <f t="shared" si="38"/>
        <v>1</v>
      </c>
      <c r="AH171" s="82"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ColWidth="11.42578125" defaultRowHeight="12.75" x14ac:dyDescent="0.2"/>
  <cols>
    <col min="1" max="1" width="9.85546875" customWidth="1"/>
    <col min="4" max="4" width="34.5703125" customWidth="1"/>
    <col min="5" max="5" width="9.7109375" customWidth="1"/>
  </cols>
  <sheetData>
    <row r="1" spans="1:5" ht="73.5" customHeight="1" x14ac:dyDescent="0.2">
      <c r="B1" s="167" t="s">
        <v>163</v>
      </c>
      <c r="C1" s="167"/>
      <c r="D1" s="168"/>
      <c r="E1" s="168"/>
    </row>
    <row r="2" spans="1:5" x14ac:dyDescent="0.2">
      <c r="A2" s="19" t="s">
        <v>23</v>
      </c>
      <c r="B2" s="19" t="s">
        <v>25</v>
      </c>
      <c r="C2" s="19" t="s">
        <v>26</v>
      </c>
      <c r="D2" s="19" t="s">
        <v>164</v>
      </c>
      <c r="E2" s="28" t="s">
        <v>32</v>
      </c>
    </row>
    <row r="3" spans="1:5" x14ac:dyDescent="0.2">
      <c r="A3" s="71" t="s">
        <v>165</v>
      </c>
      <c r="B3" s="71" t="str">
        <f>Rangliste!C4</f>
        <v>Muster</v>
      </c>
      <c r="C3" s="71" t="str">
        <f>Rangliste!D4</f>
        <v>Max</v>
      </c>
      <c r="D3" s="72">
        <v>2</v>
      </c>
      <c r="E3" s="74">
        <f>IF(D3=1,2,IF(D3=2,3,IF(D3=3,4,1)))</f>
        <v>3</v>
      </c>
    </row>
    <row r="4" spans="1:5" x14ac:dyDescent="0.2">
      <c r="A4" s="26">
        <v>1</v>
      </c>
      <c r="B4" s="26">
        <f>Rangliste!C5</f>
        <v>0</v>
      </c>
      <c r="C4" s="26">
        <f>Rangliste!D5</f>
        <v>0</v>
      </c>
      <c r="D4" s="37"/>
      <c r="E4" s="40">
        <f>IF(D4=1,2,IF(D4=2,3,IF(D4=3,4,1)))</f>
        <v>1</v>
      </c>
    </row>
    <row r="5" spans="1:5" x14ac:dyDescent="0.2">
      <c r="A5" s="26">
        <v>2</v>
      </c>
      <c r="B5" s="26">
        <f>Rangliste!C6</f>
        <v>0</v>
      </c>
      <c r="C5" s="26">
        <f>Rangliste!D6</f>
        <v>0</v>
      </c>
      <c r="D5" s="37"/>
      <c r="E5" s="40">
        <f t="shared" ref="E5:E68" si="0">IF(D5=1,2,IF(D5=2,3,IF(D5=3,4,1)))</f>
        <v>1</v>
      </c>
    </row>
    <row r="6" spans="1:5" x14ac:dyDescent="0.2">
      <c r="A6" s="26">
        <v>3</v>
      </c>
      <c r="B6" s="26">
        <f>Rangliste!C7</f>
        <v>0</v>
      </c>
      <c r="C6" s="26">
        <f>Rangliste!D7</f>
        <v>0</v>
      </c>
      <c r="D6" s="37"/>
      <c r="E6" s="40">
        <f t="shared" si="0"/>
        <v>1</v>
      </c>
    </row>
    <row r="7" spans="1:5" x14ac:dyDescent="0.2">
      <c r="A7" s="26">
        <v>4</v>
      </c>
      <c r="B7" s="26">
        <f>Rangliste!C8</f>
        <v>0</v>
      </c>
      <c r="C7" s="26">
        <f>Rangliste!D8</f>
        <v>0</v>
      </c>
      <c r="D7" s="37"/>
      <c r="E7" s="40">
        <f t="shared" si="0"/>
        <v>1</v>
      </c>
    </row>
    <row r="8" spans="1:5" x14ac:dyDescent="0.2">
      <c r="A8" s="26">
        <v>5</v>
      </c>
      <c r="B8" s="26">
        <f>Rangliste!C9</f>
        <v>0</v>
      </c>
      <c r="C8" s="26">
        <f>Rangliste!D9</f>
        <v>0</v>
      </c>
      <c r="D8" s="37"/>
      <c r="E8" s="40">
        <f t="shared" si="0"/>
        <v>1</v>
      </c>
    </row>
    <row r="9" spans="1:5" x14ac:dyDescent="0.2">
      <c r="A9" s="26">
        <v>6</v>
      </c>
      <c r="B9" s="26">
        <f>Rangliste!C10</f>
        <v>0</v>
      </c>
      <c r="C9" s="26">
        <f>Rangliste!D10</f>
        <v>0</v>
      </c>
      <c r="D9" s="37"/>
      <c r="E9" s="40">
        <f t="shared" si="0"/>
        <v>1</v>
      </c>
    </row>
    <row r="10" spans="1:5" x14ac:dyDescent="0.2">
      <c r="A10" s="26">
        <v>7</v>
      </c>
      <c r="B10" s="26">
        <f>Rangliste!C11</f>
        <v>0</v>
      </c>
      <c r="C10" s="26">
        <f>Rangliste!D11</f>
        <v>0</v>
      </c>
      <c r="D10" s="37"/>
      <c r="E10" s="40">
        <f t="shared" si="0"/>
        <v>1</v>
      </c>
    </row>
    <row r="11" spans="1:5" x14ac:dyDescent="0.2">
      <c r="A11" s="26">
        <v>8</v>
      </c>
      <c r="B11" s="26">
        <f>Rangliste!C12</f>
        <v>0</v>
      </c>
      <c r="C11" s="26">
        <f>Rangliste!D12</f>
        <v>0</v>
      </c>
      <c r="D11" s="37"/>
      <c r="E11" s="40">
        <f t="shared" si="0"/>
        <v>1</v>
      </c>
    </row>
    <row r="12" spans="1:5" x14ac:dyDescent="0.2">
      <c r="A12" s="26">
        <v>9</v>
      </c>
      <c r="B12" s="26">
        <f>Rangliste!C13</f>
        <v>0</v>
      </c>
      <c r="C12" s="26">
        <f>Rangliste!D13</f>
        <v>0</v>
      </c>
      <c r="D12" s="37"/>
      <c r="E12" s="40">
        <f t="shared" si="0"/>
        <v>1</v>
      </c>
    </row>
    <row r="13" spans="1:5" x14ac:dyDescent="0.2">
      <c r="A13" s="26">
        <v>10</v>
      </c>
      <c r="B13" s="26">
        <f>Rangliste!C14</f>
        <v>0</v>
      </c>
      <c r="C13" s="26">
        <f>Rangliste!D14</f>
        <v>0</v>
      </c>
      <c r="D13" s="37"/>
      <c r="E13" s="40">
        <f t="shared" si="0"/>
        <v>1</v>
      </c>
    </row>
    <row r="14" spans="1:5" x14ac:dyDescent="0.2">
      <c r="A14" s="26">
        <v>11</v>
      </c>
      <c r="B14" s="26">
        <f>Rangliste!C15</f>
        <v>0</v>
      </c>
      <c r="C14" s="26">
        <f>Rangliste!D15</f>
        <v>0</v>
      </c>
      <c r="D14" s="37"/>
      <c r="E14" s="40">
        <f t="shared" si="0"/>
        <v>1</v>
      </c>
    </row>
    <row r="15" spans="1:5" x14ac:dyDescent="0.2">
      <c r="A15" s="26">
        <v>12</v>
      </c>
      <c r="B15" s="26">
        <f>Rangliste!C16</f>
        <v>0</v>
      </c>
      <c r="C15" s="26">
        <f>Rangliste!D16</f>
        <v>0</v>
      </c>
      <c r="D15" s="37"/>
      <c r="E15" s="40">
        <f t="shared" si="0"/>
        <v>1</v>
      </c>
    </row>
    <row r="16" spans="1:5" x14ac:dyDescent="0.2">
      <c r="A16" s="26">
        <v>13</v>
      </c>
      <c r="B16" s="26">
        <f>Rangliste!C17</f>
        <v>0</v>
      </c>
      <c r="C16" s="26">
        <f>Rangliste!D17</f>
        <v>0</v>
      </c>
      <c r="D16" s="37"/>
      <c r="E16" s="40">
        <f t="shared" si="0"/>
        <v>1</v>
      </c>
    </row>
    <row r="17" spans="1:5" x14ac:dyDescent="0.2">
      <c r="A17" s="26">
        <v>14</v>
      </c>
      <c r="B17" s="26">
        <f>Rangliste!C18</f>
        <v>0</v>
      </c>
      <c r="C17" s="26">
        <f>Rangliste!D18</f>
        <v>0</v>
      </c>
      <c r="D17" s="37"/>
      <c r="E17" s="40">
        <f t="shared" si="0"/>
        <v>1</v>
      </c>
    </row>
    <row r="18" spans="1:5" x14ac:dyDescent="0.2">
      <c r="A18" s="26">
        <v>15</v>
      </c>
      <c r="B18" s="26">
        <f>Rangliste!C19</f>
        <v>0</v>
      </c>
      <c r="C18" s="26">
        <f>Rangliste!D19</f>
        <v>0</v>
      </c>
      <c r="D18" s="37"/>
      <c r="E18" s="40">
        <f t="shared" si="0"/>
        <v>1</v>
      </c>
    </row>
    <row r="19" spans="1:5" x14ac:dyDescent="0.2">
      <c r="A19" s="26">
        <v>16</v>
      </c>
      <c r="B19" s="26">
        <f>Rangliste!C20</f>
        <v>0</v>
      </c>
      <c r="C19" s="26">
        <f>Rangliste!D20</f>
        <v>0</v>
      </c>
      <c r="D19" s="37"/>
      <c r="E19" s="40">
        <f t="shared" si="0"/>
        <v>1</v>
      </c>
    </row>
    <row r="20" spans="1:5" x14ac:dyDescent="0.2">
      <c r="A20" s="26">
        <v>17</v>
      </c>
      <c r="B20" s="26">
        <f>Rangliste!C21</f>
        <v>0</v>
      </c>
      <c r="C20" s="26">
        <f>Rangliste!D21</f>
        <v>0</v>
      </c>
      <c r="D20" s="37"/>
      <c r="E20" s="40">
        <f t="shared" si="0"/>
        <v>1</v>
      </c>
    </row>
    <row r="21" spans="1:5" x14ac:dyDescent="0.2">
      <c r="A21" s="26">
        <v>18</v>
      </c>
      <c r="B21" s="26">
        <f>Rangliste!C22</f>
        <v>0</v>
      </c>
      <c r="C21" s="26">
        <f>Rangliste!D22</f>
        <v>0</v>
      </c>
      <c r="D21" s="37"/>
      <c r="E21" s="40">
        <f t="shared" si="0"/>
        <v>1</v>
      </c>
    </row>
    <row r="22" spans="1:5" x14ac:dyDescent="0.2">
      <c r="A22" s="26">
        <v>19</v>
      </c>
      <c r="B22" s="26">
        <f>Rangliste!C23</f>
        <v>0</v>
      </c>
      <c r="C22" s="26">
        <f>Rangliste!D23</f>
        <v>0</v>
      </c>
      <c r="D22" s="37"/>
      <c r="E22" s="40">
        <f t="shared" si="0"/>
        <v>1</v>
      </c>
    </row>
    <row r="23" spans="1:5" x14ac:dyDescent="0.2">
      <c r="A23" s="26">
        <v>20</v>
      </c>
      <c r="B23" s="26">
        <f>Rangliste!C24</f>
        <v>0</v>
      </c>
      <c r="C23" s="26">
        <f>Rangliste!D24</f>
        <v>0</v>
      </c>
      <c r="D23" s="37"/>
      <c r="E23" s="40">
        <f t="shared" si="0"/>
        <v>1</v>
      </c>
    </row>
    <row r="24" spans="1:5" x14ac:dyDescent="0.2">
      <c r="A24" s="26">
        <v>21</v>
      </c>
      <c r="B24" s="26">
        <f>Rangliste!C25</f>
        <v>0</v>
      </c>
      <c r="C24" s="26">
        <f>Rangliste!D25</f>
        <v>0</v>
      </c>
      <c r="D24" s="37"/>
      <c r="E24" s="40">
        <f t="shared" si="0"/>
        <v>1</v>
      </c>
    </row>
    <row r="25" spans="1:5" x14ac:dyDescent="0.2">
      <c r="A25" s="26">
        <v>22</v>
      </c>
      <c r="B25" s="26">
        <f>Rangliste!C26</f>
        <v>0</v>
      </c>
      <c r="C25" s="26">
        <f>Rangliste!D26</f>
        <v>0</v>
      </c>
      <c r="D25" s="37"/>
      <c r="E25" s="40">
        <f t="shared" si="0"/>
        <v>1</v>
      </c>
    </row>
    <row r="26" spans="1:5" x14ac:dyDescent="0.2">
      <c r="A26" s="26">
        <v>23</v>
      </c>
      <c r="B26" s="26">
        <f>Rangliste!C27</f>
        <v>0</v>
      </c>
      <c r="C26" s="26">
        <f>Rangliste!D27</f>
        <v>0</v>
      </c>
      <c r="D26" s="37"/>
      <c r="E26" s="40">
        <f t="shared" si="0"/>
        <v>1</v>
      </c>
    </row>
    <row r="27" spans="1:5" x14ac:dyDescent="0.2">
      <c r="A27" s="26">
        <v>24</v>
      </c>
      <c r="B27" s="26">
        <f>Rangliste!C28</f>
        <v>0</v>
      </c>
      <c r="C27" s="26">
        <f>Rangliste!D28</f>
        <v>0</v>
      </c>
      <c r="D27" s="37"/>
      <c r="E27" s="40">
        <f t="shared" si="0"/>
        <v>1</v>
      </c>
    </row>
    <row r="28" spans="1:5" x14ac:dyDescent="0.2">
      <c r="A28" s="26">
        <v>25</v>
      </c>
      <c r="B28" s="26">
        <f>Rangliste!C29</f>
        <v>0</v>
      </c>
      <c r="C28" s="26">
        <f>Rangliste!D29</f>
        <v>0</v>
      </c>
      <c r="D28" s="37"/>
      <c r="E28" s="40">
        <f t="shared" si="0"/>
        <v>1</v>
      </c>
    </row>
    <row r="29" spans="1:5" x14ac:dyDescent="0.2">
      <c r="A29" s="26">
        <v>26</v>
      </c>
      <c r="B29" s="26">
        <f>Rangliste!C30</f>
        <v>0</v>
      </c>
      <c r="C29" s="26">
        <f>Rangliste!D30</f>
        <v>0</v>
      </c>
      <c r="D29" s="37"/>
      <c r="E29" s="40">
        <f t="shared" si="0"/>
        <v>1</v>
      </c>
    </row>
    <row r="30" spans="1:5" x14ac:dyDescent="0.2">
      <c r="A30" s="26">
        <v>27</v>
      </c>
      <c r="B30" s="26">
        <f>Rangliste!C31</f>
        <v>0</v>
      </c>
      <c r="C30" s="26">
        <f>Rangliste!D31</f>
        <v>0</v>
      </c>
      <c r="D30" s="37"/>
      <c r="E30" s="40">
        <f t="shared" si="0"/>
        <v>1</v>
      </c>
    </row>
    <row r="31" spans="1:5" x14ac:dyDescent="0.2">
      <c r="A31" s="26">
        <v>28</v>
      </c>
      <c r="B31" s="26">
        <f>Rangliste!C32</f>
        <v>0</v>
      </c>
      <c r="C31" s="26">
        <f>Rangliste!D32</f>
        <v>0</v>
      </c>
      <c r="D31" s="37"/>
      <c r="E31" s="40">
        <f t="shared" si="0"/>
        <v>1</v>
      </c>
    </row>
    <row r="32" spans="1:5" x14ac:dyDescent="0.2">
      <c r="A32" s="26">
        <v>29</v>
      </c>
      <c r="B32" s="26">
        <f>Rangliste!C33</f>
        <v>0</v>
      </c>
      <c r="C32" s="26">
        <f>Rangliste!D33</f>
        <v>0</v>
      </c>
      <c r="D32" s="37"/>
      <c r="E32" s="40">
        <f t="shared" si="0"/>
        <v>1</v>
      </c>
    </row>
    <row r="33" spans="1:5" x14ac:dyDescent="0.2">
      <c r="A33" s="26">
        <v>30</v>
      </c>
      <c r="B33" s="26">
        <f>Rangliste!C34</f>
        <v>0</v>
      </c>
      <c r="C33" s="26">
        <f>Rangliste!D34</f>
        <v>0</v>
      </c>
      <c r="D33" s="37"/>
      <c r="E33" s="40">
        <f t="shared" si="0"/>
        <v>1</v>
      </c>
    </row>
    <row r="34" spans="1:5" x14ac:dyDescent="0.2">
      <c r="A34" s="26">
        <v>31</v>
      </c>
      <c r="B34" s="26">
        <f>Rangliste!C35</f>
        <v>0</v>
      </c>
      <c r="C34" s="26">
        <f>Rangliste!D35</f>
        <v>0</v>
      </c>
      <c r="D34" s="37"/>
      <c r="E34" s="40">
        <f t="shared" si="0"/>
        <v>1</v>
      </c>
    </row>
    <row r="35" spans="1:5" x14ac:dyDescent="0.2">
      <c r="A35" s="26">
        <v>32</v>
      </c>
      <c r="B35" s="26">
        <f>Rangliste!C36</f>
        <v>0</v>
      </c>
      <c r="C35" s="26">
        <f>Rangliste!D36</f>
        <v>0</v>
      </c>
      <c r="D35" s="37"/>
      <c r="E35" s="40">
        <f t="shared" si="0"/>
        <v>1</v>
      </c>
    </row>
    <row r="36" spans="1:5" x14ac:dyDescent="0.2">
      <c r="A36" s="26">
        <v>33</v>
      </c>
      <c r="B36" s="26">
        <f>Rangliste!C37</f>
        <v>0</v>
      </c>
      <c r="C36" s="26">
        <f>Rangliste!D37</f>
        <v>0</v>
      </c>
      <c r="D36" s="37"/>
      <c r="E36" s="40">
        <f t="shared" si="0"/>
        <v>1</v>
      </c>
    </row>
    <row r="37" spans="1:5" x14ac:dyDescent="0.2">
      <c r="A37" s="26">
        <v>34</v>
      </c>
      <c r="B37" s="26">
        <f>Rangliste!C38</f>
        <v>0</v>
      </c>
      <c r="C37" s="26">
        <f>Rangliste!D38</f>
        <v>0</v>
      </c>
      <c r="D37" s="37"/>
      <c r="E37" s="40">
        <f t="shared" si="0"/>
        <v>1</v>
      </c>
    </row>
    <row r="38" spans="1:5" x14ac:dyDescent="0.2">
      <c r="A38" s="26">
        <v>35</v>
      </c>
      <c r="B38" s="26">
        <f>Rangliste!C39</f>
        <v>0</v>
      </c>
      <c r="C38" s="26">
        <f>Rangliste!D39</f>
        <v>0</v>
      </c>
      <c r="D38" s="37"/>
      <c r="E38" s="40">
        <f t="shared" si="0"/>
        <v>1</v>
      </c>
    </row>
    <row r="39" spans="1:5" x14ac:dyDescent="0.2">
      <c r="A39" s="26">
        <v>36</v>
      </c>
      <c r="B39" s="26">
        <f>Rangliste!C40</f>
        <v>0</v>
      </c>
      <c r="C39" s="26">
        <f>Rangliste!D40</f>
        <v>0</v>
      </c>
      <c r="D39" s="37"/>
      <c r="E39" s="40">
        <f t="shared" si="0"/>
        <v>1</v>
      </c>
    </row>
    <row r="40" spans="1:5" x14ac:dyDescent="0.2">
      <c r="A40" s="26">
        <v>37</v>
      </c>
      <c r="B40" s="26">
        <f>Rangliste!C41</f>
        <v>0</v>
      </c>
      <c r="C40" s="26">
        <f>Rangliste!D41</f>
        <v>0</v>
      </c>
      <c r="D40" s="37"/>
      <c r="E40" s="40">
        <f t="shared" si="0"/>
        <v>1</v>
      </c>
    </row>
    <row r="41" spans="1:5" x14ac:dyDescent="0.2">
      <c r="A41" s="26">
        <v>38</v>
      </c>
      <c r="B41" s="26">
        <f>Rangliste!C42</f>
        <v>0</v>
      </c>
      <c r="C41" s="26">
        <f>Rangliste!D42</f>
        <v>0</v>
      </c>
      <c r="D41" s="37"/>
      <c r="E41" s="40">
        <f t="shared" si="0"/>
        <v>1</v>
      </c>
    </row>
    <row r="42" spans="1:5" x14ac:dyDescent="0.2">
      <c r="A42" s="26">
        <v>39</v>
      </c>
      <c r="B42" s="26">
        <f>Rangliste!C43</f>
        <v>0</v>
      </c>
      <c r="C42" s="26">
        <f>Rangliste!D43</f>
        <v>0</v>
      </c>
      <c r="D42" s="37"/>
      <c r="E42" s="40">
        <f t="shared" si="0"/>
        <v>1</v>
      </c>
    </row>
    <row r="43" spans="1:5" x14ac:dyDescent="0.2">
      <c r="A43" s="26">
        <v>40</v>
      </c>
      <c r="B43" s="26">
        <f>Rangliste!C44</f>
        <v>0</v>
      </c>
      <c r="C43" s="26">
        <f>Rangliste!D44</f>
        <v>0</v>
      </c>
      <c r="D43" s="37"/>
      <c r="E43" s="40">
        <f t="shared" si="0"/>
        <v>1</v>
      </c>
    </row>
    <row r="44" spans="1:5" x14ac:dyDescent="0.2">
      <c r="A44" s="26">
        <v>41</v>
      </c>
      <c r="B44" s="26">
        <f>Rangliste!C45</f>
        <v>0</v>
      </c>
      <c r="C44" s="26">
        <f>Rangliste!D45</f>
        <v>0</v>
      </c>
      <c r="D44" s="37"/>
      <c r="E44" s="40">
        <f t="shared" si="0"/>
        <v>1</v>
      </c>
    </row>
    <row r="45" spans="1:5" x14ac:dyDescent="0.2">
      <c r="A45" s="26">
        <v>42</v>
      </c>
      <c r="B45" s="26">
        <f>Rangliste!C46</f>
        <v>0</v>
      </c>
      <c r="C45" s="26">
        <f>Rangliste!D46</f>
        <v>0</v>
      </c>
      <c r="D45" s="37"/>
      <c r="E45" s="40">
        <f t="shared" si="0"/>
        <v>1</v>
      </c>
    </row>
    <row r="46" spans="1:5" x14ac:dyDescent="0.2">
      <c r="A46" s="26">
        <v>43</v>
      </c>
      <c r="B46" s="26">
        <f>Rangliste!C47</f>
        <v>0</v>
      </c>
      <c r="C46" s="26">
        <f>Rangliste!D47</f>
        <v>0</v>
      </c>
      <c r="D46" s="37"/>
      <c r="E46" s="40">
        <f t="shared" si="0"/>
        <v>1</v>
      </c>
    </row>
    <row r="47" spans="1:5" x14ac:dyDescent="0.2">
      <c r="A47" s="26">
        <v>44</v>
      </c>
      <c r="B47" s="26">
        <f>Rangliste!C48</f>
        <v>0</v>
      </c>
      <c r="C47" s="26">
        <f>Rangliste!D48</f>
        <v>0</v>
      </c>
      <c r="D47" s="37"/>
      <c r="E47" s="40">
        <f t="shared" si="0"/>
        <v>1</v>
      </c>
    </row>
    <row r="48" spans="1:5" x14ac:dyDescent="0.2">
      <c r="A48" s="26">
        <v>45</v>
      </c>
      <c r="B48" s="26">
        <f>Rangliste!C49</f>
        <v>0</v>
      </c>
      <c r="C48" s="26">
        <f>Rangliste!D49</f>
        <v>0</v>
      </c>
      <c r="D48" s="37"/>
      <c r="E48" s="40">
        <f t="shared" si="0"/>
        <v>1</v>
      </c>
    </row>
    <row r="49" spans="1:5" x14ac:dyDescent="0.2">
      <c r="A49" s="26">
        <v>46</v>
      </c>
      <c r="B49" s="26">
        <f>Rangliste!C50</f>
        <v>0</v>
      </c>
      <c r="C49" s="26">
        <f>Rangliste!D50</f>
        <v>0</v>
      </c>
      <c r="D49" s="37"/>
      <c r="E49" s="40">
        <f t="shared" si="0"/>
        <v>1</v>
      </c>
    </row>
    <row r="50" spans="1:5" x14ac:dyDescent="0.2">
      <c r="A50" s="26">
        <v>47</v>
      </c>
      <c r="B50" s="26">
        <f>Rangliste!C51</f>
        <v>0</v>
      </c>
      <c r="C50" s="26">
        <f>Rangliste!D51</f>
        <v>0</v>
      </c>
      <c r="D50" s="37"/>
      <c r="E50" s="40">
        <f t="shared" si="0"/>
        <v>1</v>
      </c>
    </row>
    <row r="51" spans="1:5" x14ac:dyDescent="0.2">
      <c r="A51" s="26">
        <v>48</v>
      </c>
      <c r="B51" s="26">
        <f>Rangliste!C52</f>
        <v>0</v>
      </c>
      <c r="C51" s="26">
        <f>Rangliste!D52</f>
        <v>0</v>
      </c>
      <c r="D51" s="37"/>
      <c r="E51" s="40">
        <f t="shared" si="0"/>
        <v>1</v>
      </c>
    </row>
    <row r="52" spans="1:5" x14ac:dyDescent="0.2">
      <c r="A52" s="26">
        <v>49</v>
      </c>
      <c r="B52" s="26">
        <f>Rangliste!C53</f>
        <v>0</v>
      </c>
      <c r="C52" s="26">
        <f>Rangliste!D53</f>
        <v>0</v>
      </c>
      <c r="D52" s="37"/>
      <c r="E52" s="40">
        <f t="shared" si="0"/>
        <v>1</v>
      </c>
    </row>
    <row r="53" spans="1:5" x14ac:dyDescent="0.2">
      <c r="A53" s="26">
        <v>50</v>
      </c>
      <c r="B53" s="26">
        <f>Rangliste!C54</f>
        <v>0</v>
      </c>
      <c r="C53" s="26">
        <f>Rangliste!D54</f>
        <v>0</v>
      </c>
      <c r="D53" s="37"/>
      <c r="E53" s="40">
        <f t="shared" si="0"/>
        <v>1</v>
      </c>
    </row>
    <row r="54" spans="1:5" x14ac:dyDescent="0.2">
      <c r="A54" s="26">
        <v>51</v>
      </c>
      <c r="B54" s="26">
        <f>Rangliste!C55</f>
        <v>0</v>
      </c>
      <c r="C54" s="26">
        <f>Rangliste!D55</f>
        <v>0</v>
      </c>
      <c r="D54" s="37"/>
      <c r="E54" s="40">
        <f t="shared" si="0"/>
        <v>1</v>
      </c>
    </row>
    <row r="55" spans="1:5" x14ac:dyDescent="0.2">
      <c r="A55" s="26">
        <v>52</v>
      </c>
      <c r="B55" s="26">
        <f>Rangliste!C56</f>
        <v>0</v>
      </c>
      <c r="C55" s="26">
        <f>Rangliste!D56</f>
        <v>0</v>
      </c>
      <c r="D55" s="37"/>
      <c r="E55" s="40">
        <f t="shared" si="0"/>
        <v>1</v>
      </c>
    </row>
    <row r="56" spans="1:5" x14ac:dyDescent="0.2">
      <c r="A56" s="26">
        <v>53</v>
      </c>
      <c r="B56" s="26">
        <f>Rangliste!C57</f>
        <v>0</v>
      </c>
      <c r="C56" s="26">
        <f>Rangliste!D57</f>
        <v>0</v>
      </c>
      <c r="D56" s="37"/>
      <c r="E56" s="40">
        <f t="shared" si="0"/>
        <v>1</v>
      </c>
    </row>
    <row r="57" spans="1:5" x14ac:dyDescent="0.2">
      <c r="A57" s="26">
        <v>54</v>
      </c>
      <c r="B57" s="26">
        <f>Rangliste!C58</f>
        <v>0</v>
      </c>
      <c r="C57" s="26">
        <f>Rangliste!D58</f>
        <v>0</v>
      </c>
      <c r="D57" s="37"/>
      <c r="E57" s="40">
        <f t="shared" si="0"/>
        <v>1</v>
      </c>
    </row>
    <row r="58" spans="1:5" x14ac:dyDescent="0.2">
      <c r="A58" s="26">
        <v>55</v>
      </c>
      <c r="B58" s="26">
        <f>Rangliste!C59</f>
        <v>0</v>
      </c>
      <c r="C58" s="26">
        <f>Rangliste!D59</f>
        <v>0</v>
      </c>
      <c r="D58" s="37"/>
      <c r="E58" s="40">
        <f t="shared" si="0"/>
        <v>1</v>
      </c>
    </row>
    <row r="59" spans="1:5" x14ac:dyDescent="0.2">
      <c r="A59" s="26">
        <v>56</v>
      </c>
      <c r="B59" s="26">
        <f>Rangliste!C60</f>
        <v>0</v>
      </c>
      <c r="C59" s="26">
        <f>Rangliste!D60</f>
        <v>0</v>
      </c>
      <c r="D59" s="37"/>
      <c r="E59" s="40">
        <f t="shared" si="0"/>
        <v>1</v>
      </c>
    </row>
    <row r="60" spans="1:5" x14ac:dyDescent="0.2">
      <c r="A60" s="26">
        <v>57</v>
      </c>
      <c r="B60" s="26">
        <f>Rangliste!C61</f>
        <v>0</v>
      </c>
      <c r="C60" s="26">
        <f>Rangliste!D61</f>
        <v>0</v>
      </c>
      <c r="D60" s="37"/>
      <c r="E60" s="40">
        <f t="shared" si="0"/>
        <v>1</v>
      </c>
    </row>
    <row r="61" spans="1:5" x14ac:dyDescent="0.2">
      <c r="A61" s="26">
        <v>58</v>
      </c>
      <c r="B61" s="26">
        <f>Rangliste!C62</f>
        <v>0</v>
      </c>
      <c r="C61" s="26">
        <f>Rangliste!D62</f>
        <v>0</v>
      </c>
      <c r="D61" s="37"/>
      <c r="E61" s="40">
        <f t="shared" si="0"/>
        <v>1</v>
      </c>
    </row>
    <row r="62" spans="1:5" x14ac:dyDescent="0.2">
      <c r="A62" s="26">
        <v>59</v>
      </c>
      <c r="B62" s="26">
        <f>Rangliste!C63</f>
        <v>0</v>
      </c>
      <c r="C62" s="26">
        <f>Rangliste!D63</f>
        <v>0</v>
      </c>
      <c r="D62" s="37"/>
      <c r="E62" s="40">
        <f t="shared" si="0"/>
        <v>1</v>
      </c>
    </row>
    <row r="63" spans="1:5" x14ac:dyDescent="0.2">
      <c r="A63" s="26">
        <v>60</v>
      </c>
      <c r="B63" s="26">
        <f>Rangliste!C64</f>
        <v>0</v>
      </c>
      <c r="C63" s="26">
        <f>Rangliste!D64</f>
        <v>0</v>
      </c>
      <c r="D63" s="37"/>
      <c r="E63" s="40">
        <f t="shared" si="0"/>
        <v>1</v>
      </c>
    </row>
    <row r="64" spans="1:5" x14ac:dyDescent="0.2">
      <c r="A64" s="26">
        <v>61</v>
      </c>
      <c r="B64" s="26">
        <f>Rangliste!C65</f>
        <v>0</v>
      </c>
      <c r="C64" s="26">
        <f>Rangliste!D65</f>
        <v>0</v>
      </c>
      <c r="D64" s="37"/>
      <c r="E64" s="40">
        <f t="shared" si="0"/>
        <v>1</v>
      </c>
    </row>
    <row r="65" spans="1:5" x14ac:dyDescent="0.2">
      <c r="A65" s="26">
        <v>62</v>
      </c>
      <c r="B65" s="26">
        <f>Rangliste!C66</f>
        <v>0</v>
      </c>
      <c r="C65" s="26">
        <f>Rangliste!D66</f>
        <v>0</v>
      </c>
      <c r="D65" s="37"/>
      <c r="E65" s="40">
        <f t="shared" si="0"/>
        <v>1</v>
      </c>
    </row>
    <row r="66" spans="1:5" x14ac:dyDescent="0.2">
      <c r="A66" s="26">
        <v>63</v>
      </c>
      <c r="B66" s="26">
        <f>Rangliste!C67</f>
        <v>0</v>
      </c>
      <c r="C66" s="26">
        <f>Rangliste!D67</f>
        <v>0</v>
      </c>
      <c r="D66" s="37"/>
      <c r="E66" s="40">
        <f t="shared" si="0"/>
        <v>1</v>
      </c>
    </row>
    <row r="67" spans="1:5" x14ac:dyDescent="0.2">
      <c r="A67" s="26">
        <v>64</v>
      </c>
      <c r="B67" s="26">
        <f>Rangliste!C68</f>
        <v>0</v>
      </c>
      <c r="C67" s="26">
        <f>Rangliste!D68</f>
        <v>0</v>
      </c>
      <c r="D67" s="37"/>
      <c r="E67" s="40">
        <f t="shared" si="0"/>
        <v>1</v>
      </c>
    </row>
    <row r="68" spans="1:5" x14ac:dyDescent="0.2">
      <c r="A68" s="26">
        <v>65</v>
      </c>
      <c r="B68" s="26">
        <f>Rangliste!C69</f>
        <v>0</v>
      </c>
      <c r="C68" s="26">
        <f>Rangliste!D69</f>
        <v>0</v>
      </c>
      <c r="D68" s="37"/>
      <c r="E68" s="40">
        <f t="shared" si="0"/>
        <v>1</v>
      </c>
    </row>
    <row r="69" spans="1:5" x14ac:dyDescent="0.2">
      <c r="A69" s="26">
        <v>66</v>
      </c>
      <c r="B69" s="26">
        <f>Rangliste!C70</f>
        <v>0</v>
      </c>
      <c r="C69" s="26">
        <f>Rangliste!D70</f>
        <v>0</v>
      </c>
      <c r="D69" s="37"/>
      <c r="E69" s="40">
        <f t="shared" ref="E69:E132" si="1">IF(D69=1,2,IF(D69=2,3,IF(D69=3,4,1)))</f>
        <v>1</v>
      </c>
    </row>
    <row r="70" spans="1:5" x14ac:dyDescent="0.2">
      <c r="A70" s="26">
        <v>67</v>
      </c>
      <c r="B70" s="26">
        <f>Rangliste!C71</f>
        <v>0</v>
      </c>
      <c r="C70" s="26">
        <f>Rangliste!D71</f>
        <v>0</v>
      </c>
      <c r="D70" s="37"/>
      <c r="E70" s="40">
        <f t="shared" si="1"/>
        <v>1</v>
      </c>
    </row>
    <row r="71" spans="1:5" x14ac:dyDescent="0.2">
      <c r="A71" s="26">
        <v>68</v>
      </c>
      <c r="B71" s="26">
        <f>Rangliste!C72</f>
        <v>0</v>
      </c>
      <c r="C71" s="26">
        <f>Rangliste!D72</f>
        <v>0</v>
      </c>
      <c r="D71" s="37"/>
      <c r="E71" s="40">
        <f t="shared" si="1"/>
        <v>1</v>
      </c>
    </row>
    <row r="72" spans="1:5" x14ac:dyDescent="0.2">
      <c r="A72" s="26">
        <v>69</v>
      </c>
      <c r="B72" s="26">
        <f>Rangliste!C73</f>
        <v>0</v>
      </c>
      <c r="C72" s="26">
        <f>Rangliste!D73</f>
        <v>0</v>
      </c>
      <c r="D72" s="37"/>
      <c r="E72" s="40">
        <f t="shared" si="1"/>
        <v>1</v>
      </c>
    </row>
    <row r="73" spans="1:5" x14ac:dyDescent="0.2">
      <c r="A73" s="26">
        <v>70</v>
      </c>
      <c r="B73" s="26">
        <f>Rangliste!C74</f>
        <v>0</v>
      </c>
      <c r="C73" s="26">
        <f>Rangliste!D74</f>
        <v>0</v>
      </c>
      <c r="D73" s="37"/>
      <c r="E73" s="40">
        <f t="shared" si="1"/>
        <v>1</v>
      </c>
    </row>
    <row r="74" spans="1:5" x14ac:dyDescent="0.2">
      <c r="A74" s="26">
        <v>71</v>
      </c>
      <c r="B74" s="26">
        <f>Rangliste!C75</f>
        <v>0</v>
      </c>
      <c r="C74" s="26">
        <f>Rangliste!D75</f>
        <v>0</v>
      </c>
      <c r="D74" s="37"/>
      <c r="E74" s="40">
        <f t="shared" si="1"/>
        <v>1</v>
      </c>
    </row>
    <row r="75" spans="1:5" x14ac:dyDescent="0.2">
      <c r="A75" s="26">
        <v>72</v>
      </c>
      <c r="B75" s="26">
        <f>Rangliste!C76</f>
        <v>0</v>
      </c>
      <c r="C75" s="26">
        <f>Rangliste!D76</f>
        <v>0</v>
      </c>
      <c r="D75" s="37"/>
      <c r="E75" s="40">
        <f t="shared" si="1"/>
        <v>1</v>
      </c>
    </row>
    <row r="76" spans="1:5" x14ac:dyDescent="0.2">
      <c r="A76" s="26">
        <v>73</v>
      </c>
      <c r="B76" s="26">
        <f>Rangliste!C77</f>
        <v>0</v>
      </c>
      <c r="C76" s="26">
        <f>Rangliste!D77</f>
        <v>0</v>
      </c>
      <c r="D76" s="37"/>
      <c r="E76" s="40">
        <f t="shared" si="1"/>
        <v>1</v>
      </c>
    </row>
    <row r="77" spans="1:5" x14ac:dyDescent="0.2">
      <c r="A77" s="26">
        <v>74</v>
      </c>
      <c r="B77" s="26">
        <f>Rangliste!C78</f>
        <v>0</v>
      </c>
      <c r="C77" s="26">
        <f>Rangliste!D78</f>
        <v>0</v>
      </c>
      <c r="D77" s="37"/>
      <c r="E77" s="40">
        <f t="shared" si="1"/>
        <v>1</v>
      </c>
    </row>
    <row r="78" spans="1:5" x14ac:dyDescent="0.2">
      <c r="A78" s="26">
        <v>75</v>
      </c>
      <c r="B78" s="26">
        <f>Rangliste!C79</f>
        <v>0</v>
      </c>
      <c r="C78" s="26">
        <f>Rangliste!D79</f>
        <v>0</v>
      </c>
      <c r="D78" s="37"/>
      <c r="E78" s="40">
        <f t="shared" si="1"/>
        <v>1</v>
      </c>
    </row>
    <row r="79" spans="1:5" x14ac:dyDescent="0.2">
      <c r="A79" s="26">
        <v>76</v>
      </c>
      <c r="B79" s="26">
        <f>Rangliste!C80</f>
        <v>0</v>
      </c>
      <c r="C79" s="26">
        <f>Rangliste!D80</f>
        <v>0</v>
      </c>
      <c r="D79" s="37"/>
      <c r="E79" s="40">
        <f t="shared" si="1"/>
        <v>1</v>
      </c>
    </row>
    <row r="80" spans="1:5" x14ac:dyDescent="0.2">
      <c r="A80" s="26">
        <v>77</v>
      </c>
      <c r="B80" s="26">
        <f>Rangliste!C81</f>
        <v>0</v>
      </c>
      <c r="C80" s="26">
        <f>Rangliste!D81</f>
        <v>0</v>
      </c>
      <c r="D80" s="37"/>
      <c r="E80" s="40">
        <f t="shared" si="1"/>
        <v>1</v>
      </c>
    </row>
    <row r="81" spans="1:5" x14ac:dyDescent="0.2">
      <c r="A81" s="26">
        <v>78</v>
      </c>
      <c r="B81" s="26">
        <f>Rangliste!C82</f>
        <v>0</v>
      </c>
      <c r="C81" s="26">
        <f>Rangliste!D82</f>
        <v>0</v>
      </c>
      <c r="D81" s="37"/>
      <c r="E81" s="40">
        <f t="shared" si="1"/>
        <v>1</v>
      </c>
    </row>
    <row r="82" spans="1:5" x14ac:dyDescent="0.2">
      <c r="A82" s="26">
        <v>79</v>
      </c>
      <c r="B82" s="26">
        <f>Rangliste!C83</f>
        <v>0</v>
      </c>
      <c r="C82" s="26">
        <f>Rangliste!D83</f>
        <v>0</v>
      </c>
      <c r="D82" s="37"/>
      <c r="E82" s="40">
        <f t="shared" si="1"/>
        <v>1</v>
      </c>
    </row>
    <row r="83" spans="1:5" x14ac:dyDescent="0.2">
      <c r="A83" s="26">
        <v>80</v>
      </c>
      <c r="B83" s="26">
        <f>Rangliste!C84</f>
        <v>0</v>
      </c>
      <c r="C83" s="26">
        <f>Rangliste!D84</f>
        <v>0</v>
      </c>
      <c r="D83" s="37"/>
      <c r="E83" s="40">
        <f t="shared" si="1"/>
        <v>1</v>
      </c>
    </row>
    <row r="84" spans="1:5" x14ac:dyDescent="0.2">
      <c r="A84" s="26">
        <v>81</v>
      </c>
      <c r="B84" s="26">
        <f>Rangliste!C85</f>
        <v>0</v>
      </c>
      <c r="C84" s="26">
        <f>Rangliste!D85</f>
        <v>0</v>
      </c>
      <c r="D84" s="37"/>
      <c r="E84" s="40">
        <f t="shared" si="1"/>
        <v>1</v>
      </c>
    </row>
    <row r="85" spans="1:5" x14ac:dyDescent="0.2">
      <c r="A85" s="26">
        <v>82</v>
      </c>
      <c r="B85" s="26">
        <f>Rangliste!C86</f>
        <v>0</v>
      </c>
      <c r="C85" s="26">
        <f>Rangliste!D86</f>
        <v>0</v>
      </c>
      <c r="D85" s="37"/>
      <c r="E85" s="40">
        <f t="shared" si="1"/>
        <v>1</v>
      </c>
    </row>
    <row r="86" spans="1:5" x14ac:dyDescent="0.2">
      <c r="A86" s="26">
        <v>83</v>
      </c>
      <c r="B86" s="26">
        <f>Rangliste!C87</f>
        <v>0</v>
      </c>
      <c r="C86" s="26">
        <f>Rangliste!D87</f>
        <v>0</v>
      </c>
      <c r="D86" s="37"/>
      <c r="E86" s="40">
        <f t="shared" si="1"/>
        <v>1</v>
      </c>
    </row>
    <row r="87" spans="1:5" x14ac:dyDescent="0.2">
      <c r="A87" s="26">
        <v>84</v>
      </c>
      <c r="B87" s="26">
        <f>Rangliste!C88</f>
        <v>0</v>
      </c>
      <c r="C87" s="26">
        <f>Rangliste!D88</f>
        <v>0</v>
      </c>
      <c r="D87" s="37"/>
      <c r="E87" s="40">
        <f t="shared" si="1"/>
        <v>1</v>
      </c>
    </row>
    <row r="88" spans="1:5" x14ac:dyDescent="0.2">
      <c r="A88" s="26">
        <v>85</v>
      </c>
      <c r="B88" s="26">
        <f>Rangliste!C89</f>
        <v>0</v>
      </c>
      <c r="C88" s="26">
        <f>Rangliste!D89</f>
        <v>0</v>
      </c>
      <c r="D88" s="37"/>
      <c r="E88" s="40">
        <f t="shared" si="1"/>
        <v>1</v>
      </c>
    </row>
    <row r="89" spans="1:5" x14ac:dyDescent="0.2">
      <c r="A89" s="26">
        <v>86</v>
      </c>
      <c r="B89" s="26">
        <f>Rangliste!C90</f>
        <v>0</v>
      </c>
      <c r="C89" s="26">
        <f>Rangliste!D90</f>
        <v>0</v>
      </c>
      <c r="D89" s="37"/>
      <c r="E89" s="40">
        <f t="shared" si="1"/>
        <v>1</v>
      </c>
    </row>
    <row r="90" spans="1:5" x14ac:dyDescent="0.2">
      <c r="A90" s="26">
        <v>87</v>
      </c>
      <c r="B90" s="26">
        <f>Rangliste!C91</f>
        <v>0</v>
      </c>
      <c r="C90" s="26">
        <f>Rangliste!D91</f>
        <v>0</v>
      </c>
      <c r="D90" s="37"/>
      <c r="E90" s="40">
        <f t="shared" si="1"/>
        <v>1</v>
      </c>
    </row>
    <row r="91" spans="1:5" x14ac:dyDescent="0.2">
      <c r="A91" s="26">
        <v>88</v>
      </c>
      <c r="B91" s="26">
        <f>Rangliste!C92</f>
        <v>0</v>
      </c>
      <c r="C91" s="26">
        <f>Rangliste!D92</f>
        <v>0</v>
      </c>
      <c r="D91" s="37"/>
      <c r="E91" s="40">
        <f t="shared" si="1"/>
        <v>1</v>
      </c>
    </row>
    <row r="92" spans="1:5" x14ac:dyDescent="0.2">
      <c r="A92" s="26">
        <v>89</v>
      </c>
      <c r="B92" s="26">
        <f>Rangliste!C93</f>
        <v>0</v>
      </c>
      <c r="C92" s="26">
        <f>Rangliste!D93</f>
        <v>0</v>
      </c>
      <c r="D92" s="37"/>
      <c r="E92" s="40">
        <f t="shared" si="1"/>
        <v>1</v>
      </c>
    </row>
    <row r="93" spans="1:5" x14ac:dyDescent="0.2">
      <c r="A93" s="26">
        <v>90</v>
      </c>
      <c r="B93" s="26">
        <f>Rangliste!C94</f>
        <v>0</v>
      </c>
      <c r="C93" s="26">
        <f>Rangliste!D94</f>
        <v>0</v>
      </c>
      <c r="D93" s="37"/>
      <c r="E93" s="40">
        <f t="shared" si="1"/>
        <v>1</v>
      </c>
    </row>
    <row r="94" spans="1:5" x14ac:dyDescent="0.2">
      <c r="A94" s="26">
        <v>91</v>
      </c>
      <c r="B94" s="26">
        <f>Rangliste!C95</f>
        <v>0</v>
      </c>
      <c r="C94" s="26">
        <f>Rangliste!D95</f>
        <v>0</v>
      </c>
      <c r="D94" s="37"/>
      <c r="E94" s="40">
        <f t="shared" si="1"/>
        <v>1</v>
      </c>
    </row>
    <row r="95" spans="1:5" x14ac:dyDescent="0.2">
      <c r="A95" s="26">
        <v>92</v>
      </c>
      <c r="B95" s="26">
        <f>Rangliste!C96</f>
        <v>0</v>
      </c>
      <c r="C95" s="26">
        <f>Rangliste!D96</f>
        <v>0</v>
      </c>
      <c r="D95" s="37"/>
      <c r="E95" s="40">
        <f t="shared" si="1"/>
        <v>1</v>
      </c>
    </row>
    <row r="96" spans="1:5" x14ac:dyDescent="0.2">
      <c r="A96" s="26">
        <v>93</v>
      </c>
      <c r="B96" s="26">
        <f>Rangliste!C97</f>
        <v>0</v>
      </c>
      <c r="C96" s="26">
        <f>Rangliste!D97</f>
        <v>0</v>
      </c>
      <c r="D96" s="37"/>
      <c r="E96" s="40">
        <f t="shared" si="1"/>
        <v>1</v>
      </c>
    </row>
    <row r="97" spans="1:5" x14ac:dyDescent="0.2">
      <c r="A97" s="26">
        <v>94</v>
      </c>
      <c r="B97" s="26">
        <f>Rangliste!C98</f>
        <v>0</v>
      </c>
      <c r="C97" s="26">
        <f>Rangliste!D98</f>
        <v>0</v>
      </c>
      <c r="D97" s="37"/>
      <c r="E97" s="40">
        <f t="shared" si="1"/>
        <v>1</v>
      </c>
    </row>
    <row r="98" spans="1:5" x14ac:dyDescent="0.2">
      <c r="A98" s="26">
        <v>95</v>
      </c>
      <c r="B98" s="26">
        <f>Rangliste!C99</f>
        <v>0</v>
      </c>
      <c r="C98" s="26">
        <f>Rangliste!D99</f>
        <v>0</v>
      </c>
      <c r="D98" s="37"/>
      <c r="E98" s="40">
        <f t="shared" si="1"/>
        <v>1</v>
      </c>
    </row>
    <row r="99" spans="1:5" x14ac:dyDescent="0.2">
      <c r="A99" s="26">
        <v>96</v>
      </c>
      <c r="B99" s="26">
        <f>Rangliste!C100</f>
        <v>0</v>
      </c>
      <c r="C99" s="26">
        <f>Rangliste!D100</f>
        <v>0</v>
      </c>
      <c r="D99" s="37"/>
      <c r="E99" s="40">
        <f t="shared" si="1"/>
        <v>1</v>
      </c>
    </row>
    <row r="100" spans="1:5" x14ac:dyDescent="0.2">
      <c r="A100" s="26">
        <v>97</v>
      </c>
      <c r="B100" s="26">
        <f>Rangliste!C101</f>
        <v>0</v>
      </c>
      <c r="C100" s="26">
        <f>Rangliste!D101</f>
        <v>0</v>
      </c>
      <c r="D100" s="37"/>
      <c r="E100" s="40">
        <f t="shared" si="1"/>
        <v>1</v>
      </c>
    </row>
    <row r="101" spans="1:5" x14ac:dyDescent="0.2">
      <c r="A101" s="26">
        <v>98</v>
      </c>
      <c r="B101" s="26">
        <f>Rangliste!C102</f>
        <v>0</v>
      </c>
      <c r="C101" s="26">
        <f>Rangliste!D102</f>
        <v>0</v>
      </c>
      <c r="D101" s="37"/>
      <c r="E101" s="40">
        <f t="shared" si="1"/>
        <v>1</v>
      </c>
    </row>
    <row r="102" spans="1:5" x14ac:dyDescent="0.2">
      <c r="A102" s="26">
        <v>99</v>
      </c>
      <c r="B102" s="26">
        <f>Rangliste!C103</f>
        <v>0</v>
      </c>
      <c r="C102" s="26">
        <f>Rangliste!D103</f>
        <v>0</v>
      </c>
      <c r="D102" s="37"/>
      <c r="E102" s="40">
        <f t="shared" si="1"/>
        <v>1</v>
      </c>
    </row>
    <row r="103" spans="1:5" x14ac:dyDescent="0.2">
      <c r="A103" s="26">
        <v>100</v>
      </c>
      <c r="B103" s="26">
        <f>Rangliste!C104</f>
        <v>0</v>
      </c>
      <c r="C103" s="26">
        <f>Rangliste!D104</f>
        <v>0</v>
      </c>
      <c r="D103" s="37"/>
      <c r="E103" s="40">
        <f t="shared" si="1"/>
        <v>1</v>
      </c>
    </row>
    <row r="104" spans="1:5" x14ac:dyDescent="0.2">
      <c r="A104" s="26">
        <v>101</v>
      </c>
      <c r="B104" s="26">
        <f>Rangliste!C105</f>
        <v>0</v>
      </c>
      <c r="C104" s="26">
        <f>Rangliste!D105</f>
        <v>0</v>
      </c>
      <c r="D104" s="37"/>
      <c r="E104" s="40">
        <f t="shared" si="1"/>
        <v>1</v>
      </c>
    </row>
    <row r="105" spans="1:5" x14ac:dyDescent="0.2">
      <c r="A105" s="26">
        <v>102</v>
      </c>
      <c r="B105" s="26">
        <f>Rangliste!C106</f>
        <v>0</v>
      </c>
      <c r="C105" s="26">
        <f>Rangliste!D106</f>
        <v>0</v>
      </c>
      <c r="D105" s="37"/>
      <c r="E105" s="40">
        <f t="shared" si="1"/>
        <v>1</v>
      </c>
    </row>
    <row r="106" spans="1:5" x14ac:dyDescent="0.2">
      <c r="A106" s="26">
        <v>103</v>
      </c>
      <c r="B106" s="26">
        <f>Rangliste!C107</f>
        <v>0</v>
      </c>
      <c r="C106" s="26">
        <f>Rangliste!D107</f>
        <v>0</v>
      </c>
      <c r="D106" s="37"/>
      <c r="E106" s="40">
        <f t="shared" si="1"/>
        <v>1</v>
      </c>
    </row>
    <row r="107" spans="1:5" x14ac:dyDescent="0.2">
      <c r="A107" s="26">
        <v>104</v>
      </c>
      <c r="B107" s="26">
        <f>Rangliste!C108</f>
        <v>0</v>
      </c>
      <c r="C107" s="26">
        <f>Rangliste!D108</f>
        <v>0</v>
      </c>
      <c r="D107" s="37"/>
      <c r="E107" s="40">
        <f t="shared" si="1"/>
        <v>1</v>
      </c>
    </row>
    <row r="108" spans="1:5" x14ac:dyDescent="0.2">
      <c r="A108" s="26">
        <v>105</v>
      </c>
      <c r="B108" s="26">
        <f>Rangliste!C109</f>
        <v>0</v>
      </c>
      <c r="C108" s="26">
        <f>Rangliste!D109</f>
        <v>0</v>
      </c>
      <c r="D108" s="37"/>
      <c r="E108" s="40">
        <f t="shared" si="1"/>
        <v>1</v>
      </c>
    </row>
    <row r="109" spans="1:5" x14ac:dyDescent="0.2">
      <c r="A109" s="26">
        <v>106</v>
      </c>
      <c r="B109" s="26">
        <f>Rangliste!C110</f>
        <v>0</v>
      </c>
      <c r="C109" s="26">
        <f>Rangliste!D110</f>
        <v>0</v>
      </c>
      <c r="D109" s="37"/>
      <c r="E109" s="40">
        <f t="shared" si="1"/>
        <v>1</v>
      </c>
    </row>
    <row r="110" spans="1:5" x14ac:dyDescent="0.2">
      <c r="A110" s="26">
        <v>107</v>
      </c>
      <c r="B110" s="26">
        <f>Rangliste!C111</f>
        <v>0</v>
      </c>
      <c r="C110" s="26">
        <f>Rangliste!D111</f>
        <v>0</v>
      </c>
      <c r="D110" s="37"/>
      <c r="E110" s="40">
        <f t="shared" si="1"/>
        <v>1</v>
      </c>
    </row>
    <row r="111" spans="1:5" x14ac:dyDescent="0.2">
      <c r="A111" s="26">
        <v>108</v>
      </c>
      <c r="B111" s="26">
        <f>Rangliste!C112</f>
        <v>0</v>
      </c>
      <c r="C111" s="26">
        <f>Rangliste!D112</f>
        <v>0</v>
      </c>
      <c r="D111" s="37"/>
      <c r="E111" s="40">
        <f t="shared" si="1"/>
        <v>1</v>
      </c>
    </row>
    <row r="112" spans="1:5" x14ac:dyDescent="0.2">
      <c r="A112" s="26">
        <v>109</v>
      </c>
      <c r="B112" s="26">
        <f>Rangliste!C113</f>
        <v>0</v>
      </c>
      <c r="C112" s="26">
        <f>Rangliste!D113</f>
        <v>0</v>
      </c>
      <c r="D112" s="37"/>
      <c r="E112" s="40">
        <f t="shared" si="1"/>
        <v>1</v>
      </c>
    </row>
    <row r="113" spans="1:5" x14ac:dyDescent="0.2">
      <c r="A113" s="26">
        <v>110</v>
      </c>
      <c r="B113" s="26">
        <f>Rangliste!C114</f>
        <v>0</v>
      </c>
      <c r="C113" s="26">
        <f>Rangliste!D114</f>
        <v>0</v>
      </c>
      <c r="D113" s="37"/>
      <c r="E113" s="40">
        <f t="shared" si="1"/>
        <v>1</v>
      </c>
    </row>
    <row r="114" spans="1:5" x14ac:dyDescent="0.2">
      <c r="A114" s="26">
        <v>111</v>
      </c>
      <c r="B114" s="26">
        <f>Rangliste!C115</f>
        <v>0</v>
      </c>
      <c r="C114" s="26">
        <f>Rangliste!D115</f>
        <v>0</v>
      </c>
      <c r="D114" s="37"/>
      <c r="E114" s="40">
        <f t="shared" si="1"/>
        <v>1</v>
      </c>
    </row>
    <row r="115" spans="1:5" x14ac:dyDescent="0.2">
      <c r="A115" s="26">
        <v>112</v>
      </c>
      <c r="B115" s="26">
        <f>Rangliste!C116</f>
        <v>0</v>
      </c>
      <c r="C115" s="26">
        <f>Rangliste!D116</f>
        <v>0</v>
      </c>
      <c r="D115" s="37"/>
      <c r="E115" s="40">
        <f t="shared" si="1"/>
        <v>1</v>
      </c>
    </row>
    <row r="116" spans="1:5" x14ac:dyDescent="0.2">
      <c r="A116" s="26">
        <v>113</v>
      </c>
      <c r="B116" s="26">
        <f>Rangliste!C117</f>
        <v>0</v>
      </c>
      <c r="C116" s="26">
        <f>Rangliste!D117</f>
        <v>0</v>
      </c>
      <c r="D116" s="37"/>
      <c r="E116" s="40">
        <f t="shared" si="1"/>
        <v>1</v>
      </c>
    </row>
    <row r="117" spans="1:5" x14ac:dyDescent="0.2">
      <c r="A117" s="26">
        <v>114</v>
      </c>
      <c r="B117" s="26">
        <f>Rangliste!C118</f>
        <v>0</v>
      </c>
      <c r="C117" s="26">
        <f>Rangliste!D118</f>
        <v>0</v>
      </c>
      <c r="D117" s="37"/>
      <c r="E117" s="40">
        <f t="shared" si="1"/>
        <v>1</v>
      </c>
    </row>
    <row r="118" spans="1:5" x14ac:dyDescent="0.2">
      <c r="A118" s="26">
        <v>115</v>
      </c>
      <c r="B118" s="26">
        <f>Rangliste!C119</f>
        <v>0</v>
      </c>
      <c r="C118" s="26">
        <f>Rangliste!D119</f>
        <v>0</v>
      </c>
      <c r="D118" s="37"/>
      <c r="E118" s="40">
        <f t="shared" si="1"/>
        <v>1</v>
      </c>
    </row>
    <row r="119" spans="1:5" x14ac:dyDescent="0.2">
      <c r="A119" s="26">
        <v>116</v>
      </c>
      <c r="B119" s="26">
        <f>Rangliste!C120</f>
        <v>0</v>
      </c>
      <c r="C119" s="26">
        <f>Rangliste!D120</f>
        <v>0</v>
      </c>
      <c r="D119" s="37"/>
      <c r="E119" s="40">
        <f t="shared" si="1"/>
        <v>1</v>
      </c>
    </row>
    <row r="120" spans="1:5" x14ac:dyDescent="0.2">
      <c r="A120" s="26">
        <v>117</v>
      </c>
      <c r="B120" s="26">
        <f>Rangliste!C121</f>
        <v>0</v>
      </c>
      <c r="C120" s="26">
        <f>Rangliste!D121</f>
        <v>0</v>
      </c>
      <c r="D120" s="37"/>
      <c r="E120" s="40">
        <f t="shared" si="1"/>
        <v>1</v>
      </c>
    </row>
    <row r="121" spans="1:5" x14ac:dyDescent="0.2">
      <c r="A121" s="26">
        <v>118</v>
      </c>
      <c r="B121" s="26">
        <f>Rangliste!C122</f>
        <v>0</v>
      </c>
      <c r="C121" s="26">
        <f>Rangliste!D122</f>
        <v>0</v>
      </c>
      <c r="D121" s="37"/>
      <c r="E121" s="40">
        <f t="shared" si="1"/>
        <v>1</v>
      </c>
    </row>
    <row r="122" spans="1:5" x14ac:dyDescent="0.2">
      <c r="A122" s="26">
        <v>119</v>
      </c>
      <c r="B122" s="26">
        <f>Rangliste!C123</f>
        <v>0</v>
      </c>
      <c r="C122" s="26">
        <f>Rangliste!D123</f>
        <v>0</v>
      </c>
      <c r="D122" s="37"/>
      <c r="E122" s="40">
        <f t="shared" si="1"/>
        <v>1</v>
      </c>
    </row>
    <row r="123" spans="1:5" x14ac:dyDescent="0.2">
      <c r="A123" s="26">
        <v>120</v>
      </c>
      <c r="B123" s="26">
        <f>Rangliste!C124</f>
        <v>0</v>
      </c>
      <c r="C123" s="26">
        <f>Rangliste!D124</f>
        <v>0</v>
      </c>
      <c r="D123" s="37"/>
      <c r="E123" s="40">
        <f t="shared" si="1"/>
        <v>1</v>
      </c>
    </row>
    <row r="124" spans="1:5" x14ac:dyDescent="0.2">
      <c r="A124" s="26">
        <v>121</v>
      </c>
      <c r="B124" s="26">
        <f>Rangliste!C125</f>
        <v>0</v>
      </c>
      <c r="C124" s="26">
        <f>Rangliste!D125</f>
        <v>0</v>
      </c>
      <c r="D124" s="37"/>
      <c r="E124" s="40">
        <f t="shared" si="1"/>
        <v>1</v>
      </c>
    </row>
    <row r="125" spans="1:5" x14ac:dyDescent="0.2">
      <c r="A125" s="26">
        <v>122</v>
      </c>
      <c r="B125" s="26">
        <f>Rangliste!C126</f>
        <v>0</v>
      </c>
      <c r="C125" s="26">
        <f>Rangliste!D126</f>
        <v>0</v>
      </c>
      <c r="D125" s="37"/>
      <c r="E125" s="40">
        <f t="shared" si="1"/>
        <v>1</v>
      </c>
    </row>
    <row r="126" spans="1:5" x14ac:dyDescent="0.2">
      <c r="A126" s="26">
        <v>123</v>
      </c>
      <c r="B126" s="26">
        <f>Rangliste!C127</f>
        <v>0</v>
      </c>
      <c r="C126" s="26">
        <f>Rangliste!D127</f>
        <v>0</v>
      </c>
      <c r="D126" s="37"/>
      <c r="E126" s="40">
        <f t="shared" si="1"/>
        <v>1</v>
      </c>
    </row>
    <row r="127" spans="1:5" x14ac:dyDescent="0.2">
      <c r="A127" s="26">
        <v>124</v>
      </c>
      <c r="B127" s="26">
        <f>Rangliste!C128</f>
        <v>0</v>
      </c>
      <c r="C127" s="26">
        <f>Rangliste!D128</f>
        <v>0</v>
      </c>
      <c r="D127" s="37"/>
      <c r="E127" s="40">
        <f t="shared" si="1"/>
        <v>1</v>
      </c>
    </row>
    <row r="128" spans="1:5" x14ac:dyDescent="0.2">
      <c r="A128" s="26">
        <v>125</v>
      </c>
      <c r="B128" s="26">
        <f>Rangliste!C129</f>
        <v>0</v>
      </c>
      <c r="C128" s="26">
        <f>Rangliste!D129</f>
        <v>0</v>
      </c>
      <c r="D128" s="37"/>
      <c r="E128" s="40">
        <f t="shared" si="1"/>
        <v>1</v>
      </c>
    </row>
    <row r="129" spans="1:5" x14ac:dyDescent="0.2">
      <c r="A129" s="26">
        <v>126</v>
      </c>
      <c r="B129" s="26">
        <f>Rangliste!C130</f>
        <v>0</v>
      </c>
      <c r="C129" s="26">
        <f>Rangliste!D130</f>
        <v>0</v>
      </c>
      <c r="D129" s="37"/>
      <c r="E129" s="40">
        <f t="shared" si="1"/>
        <v>1</v>
      </c>
    </row>
    <row r="130" spans="1:5" x14ac:dyDescent="0.2">
      <c r="A130" s="26">
        <v>127</v>
      </c>
      <c r="B130" s="26">
        <f>Rangliste!C131</f>
        <v>0</v>
      </c>
      <c r="C130" s="26">
        <f>Rangliste!D131</f>
        <v>0</v>
      </c>
      <c r="D130" s="37"/>
      <c r="E130" s="40">
        <f t="shared" si="1"/>
        <v>1</v>
      </c>
    </row>
    <row r="131" spans="1:5" x14ac:dyDescent="0.2">
      <c r="A131" s="26">
        <v>128</v>
      </c>
      <c r="B131" s="26">
        <f>Rangliste!C132</f>
        <v>0</v>
      </c>
      <c r="C131" s="26">
        <f>Rangliste!D132</f>
        <v>0</v>
      </c>
      <c r="D131" s="37"/>
      <c r="E131" s="40">
        <f t="shared" si="1"/>
        <v>1</v>
      </c>
    </row>
    <row r="132" spans="1:5" x14ac:dyDescent="0.2">
      <c r="A132" s="26">
        <v>129</v>
      </c>
      <c r="B132" s="26">
        <f>Rangliste!C133</f>
        <v>0</v>
      </c>
      <c r="C132" s="26">
        <f>Rangliste!D133</f>
        <v>0</v>
      </c>
      <c r="D132" s="37"/>
      <c r="E132" s="40">
        <f t="shared" si="1"/>
        <v>1</v>
      </c>
    </row>
    <row r="133" spans="1:5" x14ac:dyDescent="0.2">
      <c r="A133" s="26">
        <v>130</v>
      </c>
      <c r="B133" s="26">
        <f>Rangliste!C134</f>
        <v>0</v>
      </c>
      <c r="C133" s="26">
        <f>Rangliste!D134</f>
        <v>0</v>
      </c>
      <c r="D133" s="37"/>
      <c r="E133" s="40">
        <f t="shared" ref="E133:E171" si="2">IF(D133=1,2,IF(D133=2,3,IF(D133=3,4,1)))</f>
        <v>1</v>
      </c>
    </row>
    <row r="134" spans="1:5" x14ac:dyDescent="0.2">
      <c r="A134" s="26">
        <v>131</v>
      </c>
      <c r="B134" s="26">
        <f>Rangliste!C135</f>
        <v>0</v>
      </c>
      <c r="C134" s="26">
        <f>Rangliste!D135</f>
        <v>0</v>
      </c>
      <c r="D134" s="37"/>
      <c r="E134" s="40">
        <f t="shared" si="2"/>
        <v>1</v>
      </c>
    </row>
    <row r="135" spans="1:5" x14ac:dyDescent="0.2">
      <c r="A135" s="26">
        <v>132</v>
      </c>
      <c r="B135" s="26">
        <f>Rangliste!C136</f>
        <v>0</v>
      </c>
      <c r="C135" s="26">
        <f>Rangliste!D136</f>
        <v>0</v>
      </c>
      <c r="D135" s="37"/>
      <c r="E135" s="40">
        <f t="shared" si="2"/>
        <v>1</v>
      </c>
    </row>
    <row r="136" spans="1:5" x14ac:dyDescent="0.2">
      <c r="A136" s="26">
        <v>133</v>
      </c>
      <c r="B136" s="26">
        <f>Rangliste!C137</f>
        <v>0</v>
      </c>
      <c r="C136" s="26">
        <f>Rangliste!D137</f>
        <v>0</v>
      </c>
      <c r="D136" s="37"/>
      <c r="E136" s="40">
        <f t="shared" si="2"/>
        <v>1</v>
      </c>
    </row>
    <row r="137" spans="1:5" x14ac:dyDescent="0.2">
      <c r="A137" s="26">
        <v>134</v>
      </c>
      <c r="B137" s="26">
        <f>Rangliste!C138</f>
        <v>0</v>
      </c>
      <c r="C137" s="26">
        <f>Rangliste!D138</f>
        <v>0</v>
      </c>
      <c r="D137" s="37"/>
      <c r="E137" s="40">
        <f t="shared" si="2"/>
        <v>1</v>
      </c>
    </row>
    <row r="138" spans="1:5" x14ac:dyDescent="0.2">
      <c r="A138" s="26">
        <v>135</v>
      </c>
      <c r="B138" s="26">
        <f>Rangliste!C139</f>
        <v>0</v>
      </c>
      <c r="C138" s="26">
        <f>Rangliste!D139</f>
        <v>0</v>
      </c>
      <c r="D138" s="37"/>
      <c r="E138" s="40">
        <f t="shared" si="2"/>
        <v>1</v>
      </c>
    </row>
    <row r="139" spans="1:5" x14ac:dyDescent="0.2">
      <c r="A139" s="26">
        <v>136</v>
      </c>
      <c r="B139" s="26">
        <f>Rangliste!C140</f>
        <v>0</v>
      </c>
      <c r="C139" s="26">
        <f>Rangliste!D140</f>
        <v>0</v>
      </c>
      <c r="D139" s="37"/>
      <c r="E139" s="40">
        <f t="shared" si="2"/>
        <v>1</v>
      </c>
    </row>
    <row r="140" spans="1:5" x14ac:dyDescent="0.2">
      <c r="A140" s="26">
        <v>137</v>
      </c>
      <c r="B140" s="26">
        <f>Rangliste!C141</f>
        <v>0</v>
      </c>
      <c r="C140" s="26">
        <f>Rangliste!D141</f>
        <v>0</v>
      </c>
      <c r="D140" s="37"/>
      <c r="E140" s="40">
        <f t="shared" si="2"/>
        <v>1</v>
      </c>
    </row>
    <row r="141" spans="1:5" x14ac:dyDescent="0.2">
      <c r="A141" s="26">
        <v>138</v>
      </c>
      <c r="B141" s="26">
        <f>Rangliste!C142</f>
        <v>0</v>
      </c>
      <c r="C141" s="26">
        <f>Rangliste!D142</f>
        <v>0</v>
      </c>
      <c r="D141" s="37"/>
      <c r="E141" s="40">
        <f t="shared" si="2"/>
        <v>1</v>
      </c>
    </row>
    <row r="142" spans="1:5" x14ac:dyDescent="0.2">
      <c r="A142" s="26">
        <v>139</v>
      </c>
      <c r="B142" s="26">
        <f>Rangliste!C143</f>
        <v>0</v>
      </c>
      <c r="C142" s="26">
        <f>Rangliste!D143</f>
        <v>0</v>
      </c>
      <c r="D142" s="37"/>
      <c r="E142" s="40">
        <f t="shared" si="2"/>
        <v>1</v>
      </c>
    </row>
    <row r="143" spans="1:5" x14ac:dyDescent="0.2">
      <c r="A143" s="26">
        <v>140</v>
      </c>
      <c r="B143" s="26">
        <f>Rangliste!C144</f>
        <v>0</v>
      </c>
      <c r="C143" s="26">
        <f>Rangliste!D144</f>
        <v>0</v>
      </c>
      <c r="D143" s="37"/>
      <c r="E143" s="40">
        <f t="shared" si="2"/>
        <v>1</v>
      </c>
    </row>
    <row r="144" spans="1:5" x14ac:dyDescent="0.2">
      <c r="A144" s="26">
        <v>141</v>
      </c>
      <c r="B144" s="26">
        <f>Rangliste!C145</f>
        <v>0</v>
      </c>
      <c r="C144" s="26">
        <f>Rangliste!D145</f>
        <v>0</v>
      </c>
      <c r="D144" s="37"/>
      <c r="E144" s="40">
        <f t="shared" si="2"/>
        <v>1</v>
      </c>
    </row>
    <row r="145" spans="1:5" x14ac:dyDescent="0.2">
      <c r="A145" s="26">
        <v>142</v>
      </c>
      <c r="B145" s="26">
        <f>Rangliste!C146</f>
        <v>0</v>
      </c>
      <c r="C145" s="26">
        <f>Rangliste!D146</f>
        <v>0</v>
      </c>
      <c r="D145" s="37"/>
      <c r="E145" s="40">
        <f t="shared" si="2"/>
        <v>1</v>
      </c>
    </row>
    <row r="146" spans="1:5" x14ac:dyDescent="0.2">
      <c r="A146" s="26">
        <v>143</v>
      </c>
      <c r="B146" s="26">
        <f>Rangliste!C147</f>
        <v>0</v>
      </c>
      <c r="C146" s="26">
        <f>Rangliste!D147</f>
        <v>0</v>
      </c>
      <c r="D146" s="37"/>
      <c r="E146" s="40">
        <f t="shared" si="2"/>
        <v>1</v>
      </c>
    </row>
    <row r="147" spans="1:5" x14ac:dyDescent="0.2">
      <c r="A147" s="26">
        <v>144</v>
      </c>
      <c r="B147" s="26">
        <f>Rangliste!C148</f>
        <v>0</v>
      </c>
      <c r="C147" s="26">
        <f>Rangliste!D148</f>
        <v>0</v>
      </c>
      <c r="D147" s="37"/>
      <c r="E147" s="40">
        <f t="shared" si="2"/>
        <v>1</v>
      </c>
    </row>
    <row r="148" spans="1:5" x14ac:dyDescent="0.2">
      <c r="A148" s="26">
        <v>145</v>
      </c>
      <c r="B148" s="26">
        <f>Rangliste!C149</f>
        <v>0</v>
      </c>
      <c r="C148" s="26">
        <f>Rangliste!D149</f>
        <v>0</v>
      </c>
      <c r="D148" s="37"/>
      <c r="E148" s="40">
        <f t="shared" si="2"/>
        <v>1</v>
      </c>
    </row>
    <row r="149" spans="1:5" x14ac:dyDescent="0.2">
      <c r="A149" s="26">
        <v>146</v>
      </c>
      <c r="B149" s="26">
        <f>Rangliste!C150</f>
        <v>0</v>
      </c>
      <c r="C149" s="26">
        <f>Rangliste!D150</f>
        <v>0</v>
      </c>
      <c r="D149" s="37"/>
      <c r="E149" s="40">
        <f t="shared" si="2"/>
        <v>1</v>
      </c>
    </row>
    <row r="150" spans="1:5" x14ac:dyDescent="0.2">
      <c r="A150" s="26">
        <v>147</v>
      </c>
      <c r="B150" s="26">
        <f>Rangliste!C151</f>
        <v>0</v>
      </c>
      <c r="C150" s="26">
        <f>Rangliste!D151</f>
        <v>0</v>
      </c>
      <c r="D150" s="37"/>
      <c r="E150" s="40">
        <f t="shared" si="2"/>
        <v>1</v>
      </c>
    </row>
    <row r="151" spans="1:5" x14ac:dyDescent="0.2">
      <c r="A151" s="26">
        <v>148</v>
      </c>
      <c r="B151" s="26">
        <f>Rangliste!C152</f>
        <v>0</v>
      </c>
      <c r="C151" s="26">
        <f>Rangliste!D152</f>
        <v>0</v>
      </c>
      <c r="D151" s="37"/>
      <c r="E151" s="40">
        <f t="shared" si="2"/>
        <v>1</v>
      </c>
    </row>
    <row r="152" spans="1:5" x14ac:dyDescent="0.2">
      <c r="A152" s="26">
        <v>149</v>
      </c>
      <c r="B152" s="26">
        <f>Rangliste!C153</f>
        <v>0</v>
      </c>
      <c r="C152" s="26">
        <f>Rangliste!D153</f>
        <v>0</v>
      </c>
      <c r="D152" s="37"/>
      <c r="E152" s="40">
        <f t="shared" si="2"/>
        <v>1</v>
      </c>
    </row>
    <row r="153" spans="1:5" x14ac:dyDescent="0.2">
      <c r="A153" s="26">
        <v>150</v>
      </c>
      <c r="B153" s="26">
        <f>Rangliste!C154</f>
        <v>0</v>
      </c>
      <c r="C153" s="26">
        <f>Rangliste!D154</f>
        <v>0</v>
      </c>
      <c r="D153" s="37"/>
      <c r="E153" s="40">
        <f t="shared" si="2"/>
        <v>1</v>
      </c>
    </row>
    <row r="154" spans="1:5" x14ac:dyDescent="0.2">
      <c r="A154" s="26">
        <v>151</v>
      </c>
      <c r="B154" s="26">
        <f>Rangliste!C155</f>
        <v>0</v>
      </c>
      <c r="C154" s="26">
        <f>Rangliste!D155</f>
        <v>0</v>
      </c>
      <c r="D154" s="37"/>
      <c r="E154" s="40">
        <f t="shared" si="2"/>
        <v>1</v>
      </c>
    </row>
    <row r="155" spans="1:5" x14ac:dyDescent="0.2">
      <c r="A155" s="26">
        <v>152</v>
      </c>
      <c r="B155" s="26">
        <f>Rangliste!C156</f>
        <v>0</v>
      </c>
      <c r="C155" s="26">
        <f>Rangliste!D156</f>
        <v>0</v>
      </c>
      <c r="D155" s="37"/>
      <c r="E155" s="40">
        <f t="shared" si="2"/>
        <v>1</v>
      </c>
    </row>
    <row r="156" spans="1:5" x14ac:dyDescent="0.2">
      <c r="A156" s="26">
        <v>153</v>
      </c>
      <c r="B156" s="26">
        <f>Rangliste!C157</f>
        <v>0</v>
      </c>
      <c r="C156" s="26">
        <f>Rangliste!D157</f>
        <v>0</v>
      </c>
      <c r="D156" s="37"/>
      <c r="E156" s="40">
        <f t="shared" si="2"/>
        <v>1</v>
      </c>
    </row>
    <row r="157" spans="1:5" x14ac:dyDescent="0.2">
      <c r="A157" s="26">
        <v>154</v>
      </c>
      <c r="B157" s="26">
        <f>Rangliste!C158</f>
        <v>0</v>
      </c>
      <c r="C157" s="26">
        <f>Rangliste!D158</f>
        <v>0</v>
      </c>
      <c r="D157" s="37"/>
      <c r="E157" s="40">
        <f t="shared" si="2"/>
        <v>1</v>
      </c>
    </row>
    <row r="158" spans="1:5" x14ac:dyDescent="0.2">
      <c r="A158" s="26">
        <v>155</v>
      </c>
      <c r="B158" s="26">
        <f>Rangliste!C159</f>
        <v>0</v>
      </c>
      <c r="C158" s="26">
        <f>Rangliste!D159</f>
        <v>0</v>
      </c>
      <c r="D158" s="37"/>
      <c r="E158" s="40">
        <f t="shared" si="2"/>
        <v>1</v>
      </c>
    </row>
    <row r="159" spans="1:5" x14ac:dyDescent="0.2">
      <c r="A159" s="26">
        <v>156</v>
      </c>
      <c r="B159" s="26">
        <f>Rangliste!C160</f>
        <v>0</v>
      </c>
      <c r="C159" s="26">
        <f>Rangliste!D160</f>
        <v>0</v>
      </c>
      <c r="D159" s="37"/>
      <c r="E159" s="40">
        <f t="shared" si="2"/>
        <v>1</v>
      </c>
    </row>
    <row r="160" spans="1:5" x14ac:dyDescent="0.2">
      <c r="A160" s="26">
        <v>157</v>
      </c>
      <c r="B160" s="26">
        <f>Rangliste!C161</f>
        <v>0</v>
      </c>
      <c r="C160" s="26">
        <f>Rangliste!D161</f>
        <v>0</v>
      </c>
      <c r="D160" s="37"/>
      <c r="E160" s="40">
        <f t="shared" si="2"/>
        <v>1</v>
      </c>
    </row>
    <row r="161" spans="1:5" x14ac:dyDescent="0.2">
      <c r="A161" s="26">
        <v>158</v>
      </c>
      <c r="B161" s="26">
        <f>Rangliste!C162</f>
        <v>0</v>
      </c>
      <c r="C161" s="26">
        <f>Rangliste!D162</f>
        <v>0</v>
      </c>
      <c r="D161" s="37"/>
      <c r="E161" s="40">
        <f t="shared" si="2"/>
        <v>1</v>
      </c>
    </row>
    <row r="162" spans="1:5" x14ac:dyDescent="0.2">
      <c r="A162" s="26">
        <v>159</v>
      </c>
      <c r="B162" s="26">
        <f>Rangliste!C163</f>
        <v>0</v>
      </c>
      <c r="C162" s="26">
        <f>Rangliste!D163</f>
        <v>0</v>
      </c>
      <c r="D162" s="37"/>
      <c r="E162" s="40">
        <f t="shared" si="2"/>
        <v>1</v>
      </c>
    </row>
    <row r="163" spans="1:5" x14ac:dyDescent="0.2">
      <c r="A163" s="26">
        <v>160</v>
      </c>
      <c r="B163" s="26">
        <f>Rangliste!C164</f>
        <v>0</v>
      </c>
      <c r="C163" s="26">
        <f>Rangliste!D164</f>
        <v>0</v>
      </c>
      <c r="D163" s="37"/>
      <c r="E163" s="40">
        <f t="shared" si="2"/>
        <v>1</v>
      </c>
    </row>
    <row r="164" spans="1:5" x14ac:dyDescent="0.2">
      <c r="A164" s="26">
        <v>161</v>
      </c>
      <c r="B164" s="26">
        <f>Rangliste!C165</f>
        <v>0</v>
      </c>
      <c r="C164" s="26">
        <f>Rangliste!D165</f>
        <v>0</v>
      </c>
      <c r="D164" s="37"/>
      <c r="E164" s="40">
        <f t="shared" si="2"/>
        <v>1</v>
      </c>
    </row>
    <row r="165" spans="1:5" x14ac:dyDescent="0.2">
      <c r="A165" s="26">
        <v>162</v>
      </c>
      <c r="B165" s="26">
        <f>Rangliste!C166</f>
        <v>0</v>
      </c>
      <c r="C165" s="26">
        <f>Rangliste!D166</f>
        <v>0</v>
      </c>
      <c r="D165" s="37"/>
      <c r="E165" s="40">
        <f t="shared" si="2"/>
        <v>1</v>
      </c>
    </row>
    <row r="166" spans="1:5" x14ac:dyDescent="0.2">
      <c r="A166" s="26">
        <v>163</v>
      </c>
      <c r="B166" s="26">
        <f>Rangliste!C167</f>
        <v>0</v>
      </c>
      <c r="C166" s="26">
        <f>Rangliste!D167</f>
        <v>0</v>
      </c>
      <c r="D166" s="37"/>
      <c r="E166" s="40">
        <f t="shared" si="2"/>
        <v>1</v>
      </c>
    </row>
    <row r="167" spans="1:5" x14ac:dyDescent="0.2">
      <c r="A167" s="26">
        <v>164</v>
      </c>
      <c r="B167" s="26">
        <f>Rangliste!C168</f>
        <v>0</v>
      </c>
      <c r="C167" s="26">
        <f>Rangliste!D168</f>
        <v>0</v>
      </c>
      <c r="D167" s="37"/>
      <c r="E167" s="40">
        <f t="shared" si="2"/>
        <v>1</v>
      </c>
    </row>
    <row r="168" spans="1:5" x14ac:dyDescent="0.2">
      <c r="A168" s="26">
        <v>165</v>
      </c>
      <c r="B168" s="26">
        <f>Rangliste!C169</f>
        <v>0</v>
      </c>
      <c r="C168" s="26">
        <f>Rangliste!D169</f>
        <v>0</v>
      </c>
      <c r="D168" s="37"/>
      <c r="E168" s="40">
        <f t="shared" si="2"/>
        <v>1</v>
      </c>
    </row>
    <row r="169" spans="1:5" x14ac:dyDescent="0.2">
      <c r="A169" s="26">
        <v>166</v>
      </c>
      <c r="B169" s="26">
        <f>Rangliste!C170</f>
        <v>0</v>
      </c>
      <c r="C169" s="26">
        <f>Rangliste!D170</f>
        <v>0</v>
      </c>
      <c r="D169" s="37"/>
      <c r="E169" s="40">
        <f t="shared" si="2"/>
        <v>1</v>
      </c>
    </row>
    <row r="170" spans="1:5" x14ac:dyDescent="0.2">
      <c r="A170" s="26">
        <v>167</v>
      </c>
      <c r="B170" s="26">
        <f>Rangliste!C171</f>
        <v>0</v>
      </c>
      <c r="C170" s="26">
        <f>Rangliste!D171</f>
        <v>0</v>
      </c>
      <c r="D170" s="37"/>
      <c r="E170" s="40">
        <f t="shared" si="2"/>
        <v>1</v>
      </c>
    </row>
    <row r="171" spans="1:5" x14ac:dyDescent="0.2">
      <c r="A171" s="26">
        <v>168</v>
      </c>
      <c r="B171" s="26">
        <f>Rangliste!C172</f>
        <v>0</v>
      </c>
      <c r="C171" s="26">
        <f>Rangliste!D172</f>
        <v>0</v>
      </c>
      <c r="D171" s="37"/>
      <c r="E171" s="40">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E7" sqref="E7"/>
    </sheetView>
  </sheetViews>
  <sheetFormatPr baseColWidth="10" defaultColWidth="11.42578125" defaultRowHeight="12.75" x14ac:dyDescent="0.2"/>
  <cols>
    <col min="1" max="1" width="9.85546875" customWidth="1"/>
    <col min="4" max="4" width="13.140625" bestFit="1" customWidth="1"/>
    <col min="5" max="5" width="18.85546875" bestFit="1" customWidth="1"/>
    <col min="6" max="6" width="9.7109375" customWidth="1"/>
  </cols>
  <sheetData>
    <row r="1" spans="1:6" ht="73.5" customHeight="1" x14ac:dyDescent="0.2">
      <c r="B1" s="167" t="s">
        <v>166</v>
      </c>
      <c r="C1" s="167"/>
      <c r="D1" s="168"/>
      <c r="E1" s="168"/>
      <c r="F1" s="168"/>
    </row>
    <row r="2" spans="1:6" x14ac:dyDescent="0.2">
      <c r="A2" s="19" t="s">
        <v>23</v>
      </c>
      <c r="B2" s="19" t="s">
        <v>25</v>
      </c>
      <c r="C2" s="19" t="s">
        <v>26</v>
      </c>
      <c r="D2" s="19" t="s">
        <v>11</v>
      </c>
      <c r="E2" s="19" t="s">
        <v>167</v>
      </c>
      <c r="F2" s="28" t="s">
        <v>32</v>
      </c>
    </row>
    <row r="3" spans="1:6" x14ac:dyDescent="0.2">
      <c r="A3" s="77" t="s">
        <v>61</v>
      </c>
      <c r="B3" s="71" t="str">
        <f>Rangliste!C4</f>
        <v>Muster</v>
      </c>
      <c r="C3" s="71" t="str">
        <f>Rangliste!D4</f>
        <v>Max</v>
      </c>
      <c r="D3" s="71">
        <f>IF(Rangliste!I4=1,1,IF(Rangliste!I4=2,1,IF(Rangliste!I4=3,1,IF(Rangliste!I4=4,1.5,IF(Rangliste!I4=5,1.5,IF(Rangliste!I4=6,1.5,IF(Rangliste!I4=7,1.5,IF(Rangliste!I4=8,1.5,IF(Rangliste!I4=9,1.5,IF(Rangliste!I4=10,2,IF(Rangliste!I4=11,2,IF(Rangliste!I4=12,2,0))))))))))))</f>
        <v>1</v>
      </c>
      <c r="E3" s="71">
        <f ca="1">IF(Rangliste!M4-Rangliste!J4=14,0,IF(Rangliste!M4-Rangliste!J4=13,1,IF(Rangliste!M4-Rangliste!J4&lt;13,2,0)))</f>
        <v>0</v>
      </c>
      <c r="F3" s="74">
        <f ca="1">IF(D3=0,1,IF(E3=0,D3,IF(E3=1,D3+1.5,IF(E3=2,4))))</f>
        <v>1</v>
      </c>
    </row>
    <row r="4" spans="1:6" x14ac:dyDescent="0.2">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IF(Rangliste!M5-Rangliste!J5=14,0,IF(Rangliste!M5-Rangliste!J5=13,1,IF(Rangliste!M5-Rangliste!J5&lt;13,2,0)))</f>
        <v>0</v>
      </c>
      <c r="F4" s="40">
        <f>IF(D4=0,1,IF(E4=0,D4,IF(E4=1,D4+1.5,IF(E4=2,4))))</f>
        <v>1</v>
      </c>
    </row>
    <row r="5" spans="1:6" x14ac:dyDescent="0.2">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IF(Rangliste!M6-Rangliste!J6=14,0,IF(Rangliste!M6-Rangliste!J6=13,1,IF(Rangliste!M6-Rangliste!J6&lt;13,2,0)))</f>
        <v>0</v>
      </c>
      <c r="F5" s="40">
        <f t="shared" ref="F5:F68" si="0">IF(D5=0,1,IF(E5=0,D5,IF(E5=1,D5+1.5,IF(E5=2,4))))</f>
        <v>1</v>
      </c>
    </row>
    <row r="6" spans="1:6" x14ac:dyDescent="0.2">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IF(Rangliste!M7-Rangliste!J7=14,0,IF(Rangliste!M7-Rangliste!J7=13,1,IF(Rangliste!M7-Rangliste!J7&lt;13,2,0)))</f>
        <v>0</v>
      </c>
      <c r="F6" s="40">
        <f t="shared" si="0"/>
        <v>1</v>
      </c>
    </row>
    <row r="7" spans="1:6" x14ac:dyDescent="0.2">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IF(Rangliste!M8-Rangliste!J8=14,0,IF(Rangliste!M8-Rangliste!J8=13,1,IF(Rangliste!M8-Rangliste!J8&lt;13,2,0)))</f>
        <v>0</v>
      </c>
      <c r="F7" s="40">
        <f t="shared" si="0"/>
        <v>1</v>
      </c>
    </row>
    <row r="8" spans="1:6" x14ac:dyDescent="0.2">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IF(Rangliste!M9-Rangliste!J9=14,0,IF(Rangliste!M9-Rangliste!J9=13,1,IF(Rangliste!M9-Rangliste!J9&lt;13,2,0)))</f>
        <v>0</v>
      </c>
      <c r="F8" s="40">
        <f t="shared" si="0"/>
        <v>1</v>
      </c>
    </row>
    <row r="9" spans="1:6" x14ac:dyDescent="0.2">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IF(Rangliste!M10-Rangliste!J10=14,0,IF(Rangliste!M10-Rangliste!J10=13,1,IF(Rangliste!M10-Rangliste!J10&lt;13,2,0)))</f>
        <v>0</v>
      </c>
      <c r="F9" s="40">
        <f t="shared" si="0"/>
        <v>1</v>
      </c>
    </row>
    <row r="10" spans="1:6" x14ac:dyDescent="0.2">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IF(Rangliste!M11-Rangliste!J11=14,0,IF(Rangliste!M11-Rangliste!J11=13,1,IF(Rangliste!M11-Rangliste!J11&lt;13,2,0)))</f>
        <v>0</v>
      </c>
      <c r="F10" s="40">
        <f t="shared" si="0"/>
        <v>1</v>
      </c>
    </row>
    <row r="11" spans="1:6" x14ac:dyDescent="0.2">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IF(Rangliste!M12-Rangliste!J12=14,0,IF(Rangliste!M12-Rangliste!J12=13,1,IF(Rangliste!M12-Rangliste!J12&lt;13,2,0)))</f>
        <v>0</v>
      </c>
      <c r="F11" s="40">
        <f t="shared" si="0"/>
        <v>1</v>
      </c>
    </row>
    <row r="12" spans="1:6" x14ac:dyDescent="0.2">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IF(Rangliste!M13-Rangliste!J13=14,0,IF(Rangliste!M13-Rangliste!J13=13,1,IF(Rangliste!M13-Rangliste!J13&lt;13,2,0)))</f>
        <v>0</v>
      </c>
      <c r="F12" s="40">
        <f t="shared" si="0"/>
        <v>1</v>
      </c>
    </row>
    <row r="13" spans="1:6" x14ac:dyDescent="0.2">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IF(Rangliste!M14-Rangliste!J14=14,0,IF(Rangliste!M14-Rangliste!J14=13,1,IF(Rangliste!M14-Rangliste!J14&lt;13,2,0)))</f>
        <v>0</v>
      </c>
      <c r="F13" s="40">
        <f t="shared" si="0"/>
        <v>1</v>
      </c>
    </row>
    <row r="14" spans="1:6" x14ac:dyDescent="0.2">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IF(Rangliste!M15-Rangliste!J15=14,0,IF(Rangliste!M15-Rangliste!J15=13,1,IF(Rangliste!M15-Rangliste!J15&lt;13,2,0)))</f>
        <v>0</v>
      </c>
      <c r="F14" s="40">
        <f t="shared" si="0"/>
        <v>1</v>
      </c>
    </row>
    <row r="15" spans="1:6" x14ac:dyDescent="0.2">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IF(Rangliste!M16-Rangliste!J16=14,0,IF(Rangliste!M16-Rangliste!J16=13,1,IF(Rangliste!M16-Rangliste!J16&lt;13,2,0)))</f>
        <v>0</v>
      </c>
      <c r="F15" s="40">
        <f t="shared" si="0"/>
        <v>1</v>
      </c>
    </row>
    <row r="16" spans="1:6" x14ac:dyDescent="0.2">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IF(Rangliste!M17-Rangliste!J17=14,0,IF(Rangliste!M17-Rangliste!J17=13,1,IF(Rangliste!M17-Rangliste!J17&lt;13,2,0)))</f>
        <v>0</v>
      </c>
      <c r="F16" s="40">
        <f t="shared" si="0"/>
        <v>1</v>
      </c>
    </row>
    <row r="17" spans="1:6" x14ac:dyDescent="0.2">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IF(Rangliste!M18-Rangliste!J18=14,0,IF(Rangliste!M18-Rangliste!J18=13,1,IF(Rangliste!M18-Rangliste!J18&lt;13,2,0)))</f>
        <v>0</v>
      </c>
      <c r="F17" s="40">
        <f t="shared" si="0"/>
        <v>1</v>
      </c>
    </row>
    <row r="18" spans="1:6" x14ac:dyDescent="0.2">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IF(Rangliste!M19-Rangliste!J19=14,0,IF(Rangliste!M19-Rangliste!J19=13,1,IF(Rangliste!M19-Rangliste!J19&lt;13,2,0)))</f>
        <v>0</v>
      </c>
      <c r="F18" s="40">
        <f t="shared" si="0"/>
        <v>1</v>
      </c>
    </row>
    <row r="19" spans="1:6" x14ac:dyDescent="0.2">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IF(Rangliste!M20-Rangliste!J20=14,0,IF(Rangliste!M20-Rangliste!J20=13,1,IF(Rangliste!M20-Rangliste!J20&lt;13,2,0)))</f>
        <v>0</v>
      </c>
      <c r="F19" s="40">
        <f t="shared" si="0"/>
        <v>1</v>
      </c>
    </row>
    <row r="20" spans="1:6" x14ac:dyDescent="0.2">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IF(Rangliste!M21-Rangliste!J21=14,0,IF(Rangliste!M21-Rangliste!J21=13,1,IF(Rangliste!M21-Rangliste!J21&lt;13,2,0)))</f>
        <v>0</v>
      </c>
      <c r="F20" s="40">
        <f t="shared" si="0"/>
        <v>1</v>
      </c>
    </row>
    <row r="21" spans="1:6" x14ac:dyDescent="0.2">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IF(Rangliste!M22-Rangliste!J22=14,0,IF(Rangliste!M22-Rangliste!J22=13,1,IF(Rangliste!M22-Rangliste!J22&lt;13,2,0)))</f>
        <v>0</v>
      </c>
      <c r="F21" s="40">
        <f t="shared" si="0"/>
        <v>1</v>
      </c>
    </row>
    <row r="22" spans="1:6" x14ac:dyDescent="0.2">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IF(Rangliste!M23-Rangliste!J23=14,0,IF(Rangliste!M23-Rangliste!J23=13,1,IF(Rangliste!M23-Rangliste!J23&lt;13,2,0)))</f>
        <v>0</v>
      </c>
      <c r="F22" s="40">
        <f t="shared" si="0"/>
        <v>1</v>
      </c>
    </row>
    <row r="23" spans="1:6" x14ac:dyDescent="0.2">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IF(Rangliste!M24-Rangliste!J24=14,0,IF(Rangliste!M24-Rangliste!J24=13,1,IF(Rangliste!M24-Rangliste!J24&lt;13,2,0)))</f>
        <v>0</v>
      </c>
      <c r="F23" s="40">
        <f t="shared" si="0"/>
        <v>1</v>
      </c>
    </row>
    <row r="24" spans="1:6" x14ac:dyDescent="0.2">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IF(Rangliste!M25-Rangliste!J25=14,0,IF(Rangliste!M25-Rangliste!J25=13,1,IF(Rangliste!M25-Rangliste!J25&lt;13,2,0)))</f>
        <v>0</v>
      </c>
      <c r="F24" s="40">
        <f t="shared" si="0"/>
        <v>1</v>
      </c>
    </row>
    <row r="25" spans="1:6" x14ac:dyDescent="0.2">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IF(Rangliste!M26-Rangliste!J26=14,0,IF(Rangliste!M26-Rangliste!J26=13,1,IF(Rangliste!M26-Rangliste!J26&lt;13,2,0)))</f>
        <v>0</v>
      </c>
      <c r="F25" s="40">
        <f t="shared" si="0"/>
        <v>1</v>
      </c>
    </row>
    <row r="26" spans="1:6" x14ac:dyDescent="0.2">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IF(Rangliste!M27-Rangliste!J27=14,0,IF(Rangliste!M27-Rangliste!J27=13,1,IF(Rangliste!M27-Rangliste!J27&lt;13,2,0)))</f>
        <v>0</v>
      </c>
      <c r="F26" s="40">
        <f t="shared" si="0"/>
        <v>1</v>
      </c>
    </row>
    <row r="27" spans="1:6" x14ac:dyDescent="0.2">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IF(Rangliste!M28-Rangliste!J28=14,0,IF(Rangliste!M28-Rangliste!J28=13,1,IF(Rangliste!M28-Rangliste!J28&lt;13,2,0)))</f>
        <v>0</v>
      </c>
      <c r="F27" s="40">
        <f t="shared" si="0"/>
        <v>1</v>
      </c>
    </row>
    <row r="28" spans="1:6" x14ac:dyDescent="0.2">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IF(Rangliste!M29-Rangliste!J29=14,0,IF(Rangliste!M29-Rangliste!J29=13,1,IF(Rangliste!M29-Rangliste!J29&lt;13,2,0)))</f>
        <v>0</v>
      </c>
      <c r="F28" s="40">
        <f t="shared" si="0"/>
        <v>1</v>
      </c>
    </row>
    <row r="29" spans="1:6" x14ac:dyDescent="0.2">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IF(Rangliste!M30-Rangliste!J30=14,0,IF(Rangliste!M30-Rangliste!J30=13,1,IF(Rangliste!M30-Rangliste!J30&lt;13,2,0)))</f>
        <v>0</v>
      </c>
      <c r="F29" s="40">
        <f t="shared" si="0"/>
        <v>1</v>
      </c>
    </row>
    <row r="30" spans="1:6" x14ac:dyDescent="0.2">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IF(Rangliste!M31-Rangliste!J31=14,0,IF(Rangliste!M31-Rangliste!J31=13,1,IF(Rangliste!M31-Rangliste!J31&lt;13,2,0)))</f>
        <v>0</v>
      </c>
      <c r="F30" s="40">
        <f t="shared" si="0"/>
        <v>1</v>
      </c>
    </row>
    <row r="31" spans="1:6" x14ac:dyDescent="0.2">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IF(Rangliste!M32-Rangliste!J32=14,0,IF(Rangliste!M32-Rangliste!J32=13,1,IF(Rangliste!M32-Rangliste!J32&lt;13,2,0)))</f>
        <v>0</v>
      </c>
      <c r="F31" s="40">
        <f t="shared" si="0"/>
        <v>1</v>
      </c>
    </row>
    <row r="32" spans="1:6" x14ac:dyDescent="0.2">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IF(Rangliste!M33-Rangliste!J33=14,0,IF(Rangliste!M33-Rangliste!J33=13,1,IF(Rangliste!M33-Rangliste!J33&lt;13,2,0)))</f>
        <v>0</v>
      </c>
      <c r="F32" s="40">
        <f t="shared" si="0"/>
        <v>1</v>
      </c>
    </row>
    <row r="33" spans="1:6" x14ac:dyDescent="0.2">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IF(Rangliste!M34-Rangliste!J34=14,0,IF(Rangliste!M34-Rangliste!J34=13,1,IF(Rangliste!M34-Rangliste!J34&lt;13,2,0)))</f>
        <v>0</v>
      </c>
      <c r="F33" s="40">
        <f t="shared" si="0"/>
        <v>1</v>
      </c>
    </row>
    <row r="34" spans="1:6" x14ac:dyDescent="0.2">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IF(Rangliste!M35-Rangliste!J35=14,0,IF(Rangliste!M35-Rangliste!J35=13,1,IF(Rangliste!M35-Rangliste!J35&lt;13,2,0)))</f>
        <v>0</v>
      </c>
      <c r="F34" s="40">
        <f t="shared" si="0"/>
        <v>1</v>
      </c>
    </row>
    <row r="35" spans="1:6" x14ac:dyDescent="0.2">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IF(Rangliste!M36-Rangliste!J36=14,0,IF(Rangliste!M36-Rangliste!J36=13,1,IF(Rangliste!M36-Rangliste!J36&lt;13,2,0)))</f>
        <v>0</v>
      </c>
      <c r="F35" s="40">
        <f t="shared" si="0"/>
        <v>1</v>
      </c>
    </row>
    <row r="36" spans="1:6" x14ac:dyDescent="0.2">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IF(Rangliste!M37-Rangliste!J37=14,0,IF(Rangliste!M37-Rangliste!J37=13,1,IF(Rangliste!M37-Rangliste!J37&lt;13,2,0)))</f>
        <v>0</v>
      </c>
      <c r="F36" s="40">
        <f t="shared" si="0"/>
        <v>1</v>
      </c>
    </row>
    <row r="37" spans="1:6" x14ac:dyDescent="0.2">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IF(Rangliste!M38-Rangliste!J38=14,0,IF(Rangliste!M38-Rangliste!J38=13,1,IF(Rangliste!M38-Rangliste!J38&lt;13,2,0)))</f>
        <v>0</v>
      </c>
      <c r="F37" s="40">
        <f t="shared" si="0"/>
        <v>1</v>
      </c>
    </row>
    <row r="38" spans="1:6" x14ac:dyDescent="0.2">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IF(Rangliste!M39-Rangliste!J39=14,0,IF(Rangliste!M39-Rangliste!J39=13,1,IF(Rangliste!M39-Rangliste!J39&lt;13,2,0)))</f>
        <v>0</v>
      </c>
      <c r="F38" s="40">
        <f t="shared" si="0"/>
        <v>1</v>
      </c>
    </row>
    <row r="39" spans="1:6" x14ac:dyDescent="0.2">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IF(Rangliste!M40-Rangliste!J40=14,0,IF(Rangliste!M40-Rangliste!J40=13,1,IF(Rangliste!M40-Rangliste!J40&lt;13,2,0)))</f>
        <v>0</v>
      </c>
      <c r="F39" s="40">
        <f t="shared" si="0"/>
        <v>1</v>
      </c>
    </row>
    <row r="40" spans="1:6" x14ac:dyDescent="0.2">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IF(Rangliste!M41-Rangliste!J41=14,0,IF(Rangliste!M41-Rangliste!J41=13,1,IF(Rangliste!M41-Rangliste!J41&lt;13,2,0)))</f>
        <v>0</v>
      </c>
      <c r="F40" s="40">
        <f t="shared" si="0"/>
        <v>1</v>
      </c>
    </row>
    <row r="41" spans="1:6" x14ac:dyDescent="0.2">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IF(Rangliste!M42-Rangliste!J42=14,0,IF(Rangliste!M42-Rangliste!J42=13,1,IF(Rangliste!M42-Rangliste!J42&lt;13,2,0)))</f>
        <v>0</v>
      </c>
      <c r="F41" s="40">
        <f t="shared" si="0"/>
        <v>1</v>
      </c>
    </row>
    <row r="42" spans="1:6" x14ac:dyDescent="0.2">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IF(Rangliste!M43-Rangliste!J43=14,0,IF(Rangliste!M43-Rangliste!J43=13,1,IF(Rangliste!M43-Rangliste!J43&lt;13,2,0)))</f>
        <v>0</v>
      </c>
      <c r="F42" s="40">
        <f t="shared" si="0"/>
        <v>1</v>
      </c>
    </row>
    <row r="43" spans="1:6" x14ac:dyDescent="0.2">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IF(Rangliste!M44-Rangliste!J44=14,0,IF(Rangliste!M44-Rangliste!J44=13,1,IF(Rangliste!M44-Rangliste!J44&lt;13,2,0)))</f>
        <v>0</v>
      </c>
      <c r="F43" s="40">
        <f t="shared" si="0"/>
        <v>1</v>
      </c>
    </row>
    <row r="44" spans="1:6" x14ac:dyDescent="0.2">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IF(Rangliste!M45-Rangliste!J45=14,0,IF(Rangliste!M45-Rangliste!J45=13,1,IF(Rangliste!M45-Rangliste!J45&lt;13,2,0)))</f>
        <v>0</v>
      </c>
      <c r="F44" s="40">
        <f t="shared" si="0"/>
        <v>1</v>
      </c>
    </row>
    <row r="45" spans="1:6" x14ac:dyDescent="0.2">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IF(Rangliste!M46-Rangliste!J46=14,0,IF(Rangliste!M46-Rangliste!J46=13,1,IF(Rangliste!M46-Rangliste!J46&lt;13,2,0)))</f>
        <v>0</v>
      </c>
      <c r="F45" s="40">
        <f t="shared" si="0"/>
        <v>1</v>
      </c>
    </row>
    <row r="46" spans="1:6" x14ac:dyDescent="0.2">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IF(Rangliste!M47-Rangliste!J47=14,0,IF(Rangliste!M47-Rangliste!J47=13,1,IF(Rangliste!M47-Rangliste!J47&lt;13,2,0)))</f>
        <v>0</v>
      </c>
      <c r="F46" s="40">
        <f t="shared" si="0"/>
        <v>1</v>
      </c>
    </row>
    <row r="47" spans="1:6" x14ac:dyDescent="0.2">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IF(Rangliste!M48-Rangliste!J48=14,0,IF(Rangliste!M48-Rangliste!J48=13,1,IF(Rangliste!M48-Rangliste!J48&lt;13,2,0)))</f>
        <v>0</v>
      </c>
      <c r="F47" s="40">
        <f t="shared" si="0"/>
        <v>1</v>
      </c>
    </row>
    <row r="48" spans="1:6" x14ac:dyDescent="0.2">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IF(Rangliste!M49-Rangliste!J49=14,0,IF(Rangliste!M49-Rangliste!J49=13,1,IF(Rangliste!M49-Rangliste!J49&lt;13,2,0)))</f>
        <v>0</v>
      </c>
      <c r="F48" s="40">
        <f t="shared" si="0"/>
        <v>1</v>
      </c>
    </row>
    <row r="49" spans="1:6" x14ac:dyDescent="0.2">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IF(Rangliste!M50-Rangliste!J50=14,0,IF(Rangliste!M50-Rangliste!J50=13,1,IF(Rangliste!M50-Rangliste!J50&lt;13,2,0)))</f>
        <v>0</v>
      </c>
      <c r="F49" s="40">
        <f t="shared" si="0"/>
        <v>1</v>
      </c>
    </row>
    <row r="50" spans="1:6" x14ac:dyDescent="0.2">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IF(Rangliste!M51-Rangliste!J51=14,0,IF(Rangliste!M51-Rangliste!J51=13,1,IF(Rangliste!M51-Rangliste!J51&lt;13,2,0)))</f>
        <v>0</v>
      </c>
      <c r="F50" s="40">
        <f t="shared" si="0"/>
        <v>1</v>
      </c>
    </row>
    <row r="51" spans="1:6" x14ac:dyDescent="0.2">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IF(Rangliste!M52-Rangliste!J52=14,0,IF(Rangliste!M52-Rangliste!J52=13,1,IF(Rangliste!M52-Rangliste!J52&lt;13,2,0)))</f>
        <v>0</v>
      </c>
      <c r="F51" s="40">
        <f t="shared" si="0"/>
        <v>1</v>
      </c>
    </row>
    <row r="52" spans="1:6" x14ac:dyDescent="0.2">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IF(Rangliste!M53-Rangliste!J53=14,0,IF(Rangliste!M53-Rangliste!J53=13,1,IF(Rangliste!M53-Rangliste!J53&lt;13,2,0)))</f>
        <v>0</v>
      </c>
      <c r="F52" s="40">
        <f t="shared" si="0"/>
        <v>1</v>
      </c>
    </row>
    <row r="53" spans="1:6" x14ac:dyDescent="0.2">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IF(Rangliste!M54-Rangliste!J54=14,0,IF(Rangliste!M54-Rangliste!J54=13,1,IF(Rangliste!M54-Rangliste!J54&lt;13,2,0)))</f>
        <v>0</v>
      </c>
      <c r="F53" s="40">
        <f t="shared" si="0"/>
        <v>1</v>
      </c>
    </row>
    <row r="54" spans="1:6" x14ac:dyDescent="0.2">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IF(Rangliste!M55-Rangliste!J55=14,0,IF(Rangliste!M55-Rangliste!J55=13,1,IF(Rangliste!M55-Rangliste!J55&lt;13,2,0)))</f>
        <v>0</v>
      </c>
      <c r="F54" s="40">
        <f t="shared" si="0"/>
        <v>1</v>
      </c>
    </row>
    <row r="55" spans="1:6" x14ac:dyDescent="0.2">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IF(Rangliste!M56-Rangliste!J56=14,0,IF(Rangliste!M56-Rangliste!J56=13,1,IF(Rangliste!M56-Rangliste!J56&lt;13,2,0)))</f>
        <v>0</v>
      </c>
      <c r="F55" s="40">
        <f t="shared" si="0"/>
        <v>1</v>
      </c>
    </row>
    <row r="56" spans="1:6" x14ac:dyDescent="0.2">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IF(Rangliste!M57-Rangliste!J57=14,0,IF(Rangliste!M57-Rangliste!J57=13,1,IF(Rangliste!M57-Rangliste!J57&lt;13,2,0)))</f>
        <v>0</v>
      </c>
      <c r="F56" s="40">
        <f t="shared" si="0"/>
        <v>1</v>
      </c>
    </row>
    <row r="57" spans="1:6" x14ac:dyDescent="0.2">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IF(Rangliste!M58-Rangliste!J58=14,0,IF(Rangliste!M58-Rangliste!J58=13,1,IF(Rangliste!M58-Rangliste!J58&lt;13,2,0)))</f>
        <v>0</v>
      </c>
      <c r="F57" s="40">
        <f t="shared" si="0"/>
        <v>1</v>
      </c>
    </row>
    <row r="58" spans="1:6" x14ac:dyDescent="0.2">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IF(Rangliste!M59-Rangliste!J59=14,0,IF(Rangliste!M59-Rangliste!J59=13,1,IF(Rangliste!M59-Rangliste!J59&lt;13,2,0)))</f>
        <v>0</v>
      </c>
      <c r="F58" s="40">
        <f t="shared" si="0"/>
        <v>1</v>
      </c>
    </row>
    <row r="59" spans="1:6" x14ac:dyDescent="0.2">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IF(Rangliste!M60-Rangliste!J60=14,0,IF(Rangliste!M60-Rangliste!J60=13,1,IF(Rangliste!M60-Rangliste!J60&lt;13,2,0)))</f>
        <v>0</v>
      </c>
      <c r="F59" s="40">
        <f t="shared" si="0"/>
        <v>1</v>
      </c>
    </row>
    <row r="60" spans="1:6" x14ac:dyDescent="0.2">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IF(Rangliste!M61-Rangliste!J61=14,0,IF(Rangliste!M61-Rangliste!J61=13,1,IF(Rangliste!M61-Rangliste!J61&lt;13,2,0)))</f>
        <v>0</v>
      </c>
      <c r="F60" s="40">
        <f t="shared" si="0"/>
        <v>1</v>
      </c>
    </row>
    <row r="61" spans="1:6" x14ac:dyDescent="0.2">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IF(Rangliste!M62-Rangliste!J62=14,0,IF(Rangliste!M62-Rangliste!J62=13,1,IF(Rangliste!M62-Rangliste!J62&lt;13,2,0)))</f>
        <v>0</v>
      </c>
      <c r="F61" s="40">
        <f t="shared" si="0"/>
        <v>1</v>
      </c>
    </row>
    <row r="62" spans="1:6" x14ac:dyDescent="0.2">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IF(Rangliste!M63-Rangliste!J63=14,0,IF(Rangliste!M63-Rangliste!J63=13,1,IF(Rangliste!M63-Rangliste!J63&lt;13,2,0)))</f>
        <v>0</v>
      </c>
      <c r="F62" s="40">
        <f t="shared" si="0"/>
        <v>1</v>
      </c>
    </row>
    <row r="63" spans="1:6" x14ac:dyDescent="0.2">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IF(Rangliste!M64-Rangliste!J64=14,0,IF(Rangliste!M64-Rangliste!J64=13,1,IF(Rangliste!M64-Rangliste!J64&lt;13,2,0)))</f>
        <v>0</v>
      </c>
      <c r="F63" s="40">
        <f t="shared" si="0"/>
        <v>1</v>
      </c>
    </row>
    <row r="64" spans="1:6" x14ac:dyDescent="0.2">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IF(Rangliste!M65-Rangliste!J65=14,0,IF(Rangliste!M65-Rangliste!J65=13,1,IF(Rangliste!M65-Rangliste!J65&lt;13,2,0)))</f>
        <v>0</v>
      </c>
      <c r="F64" s="40">
        <f t="shared" si="0"/>
        <v>1</v>
      </c>
    </row>
    <row r="65" spans="1:6" x14ac:dyDescent="0.2">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IF(Rangliste!M66-Rangliste!J66=14,0,IF(Rangliste!M66-Rangliste!J66=13,1,IF(Rangliste!M66-Rangliste!J66&lt;13,2,0)))</f>
        <v>0</v>
      </c>
      <c r="F65" s="40">
        <f t="shared" si="0"/>
        <v>1</v>
      </c>
    </row>
    <row r="66" spans="1:6" x14ac:dyDescent="0.2">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IF(Rangliste!M67-Rangliste!J67=14,0,IF(Rangliste!M67-Rangliste!J67=13,1,IF(Rangliste!M67-Rangliste!J67&lt;13,2,0)))</f>
        <v>0</v>
      </c>
      <c r="F66" s="40">
        <f t="shared" si="0"/>
        <v>1</v>
      </c>
    </row>
    <row r="67" spans="1:6" x14ac:dyDescent="0.2">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IF(Rangliste!M68-Rangliste!J68=14,0,IF(Rangliste!M68-Rangliste!J68=13,1,IF(Rangliste!M68-Rangliste!J68&lt;13,2,0)))</f>
        <v>0</v>
      </c>
      <c r="F67" s="40">
        <f t="shared" si="0"/>
        <v>1</v>
      </c>
    </row>
    <row r="68" spans="1:6" x14ac:dyDescent="0.2">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IF(Rangliste!M69-Rangliste!J69=14,0,IF(Rangliste!M69-Rangliste!J69=13,1,IF(Rangliste!M69-Rangliste!J69&lt;13,2,0)))</f>
        <v>0</v>
      </c>
      <c r="F68" s="40">
        <f t="shared" si="0"/>
        <v>1</v>
      </c>
    </row>
    <row r="69" spans="1:6" x14ac:dyDescent="0.2">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IF(Rangliste!M70-Rangliste!J70=14,0,IF(Rangliste!M70-Rangliste!J70=13,1,IF(Rangliste!M70-Rangliste!J70&lt;13,2,0)))</f>
        <v>0</v>
      </c>
      <c r="F69" s="40">
        <f t="shared" ref="F69:F132" si="1">IF(D69=0,1,IF(E69=0,D69,IF(E69=1,D69+1.5,IF(E69=2,4))))</f>
        <v>1</v>
      </c>
    </row>
    <row r="70" spans="1:6" x14ac:dyDescent="0.2">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IF(Rangliste!M71-Rangliste!J71=14,0,IF(Rangliste!M71-Rangliste!J71=13,1,IF(Rangliste!M71-Rangliste!J71&lt;13,2,0)))</f>
        <v>0</v>
      </c>
      <c r="F70" s="40">
        <f t="shared" si="1"/>
        <v>1</v>
      </c>
    </row>
    <row r="71" spans="1:6" x14ac:dyDescent="0.2">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IF(Rangliste!M72-Rangliste!J72=14,0,IF(Rangliste!M72-Rangliste!J72=13,1,IF(Rangliste!M72-Rangliste!J72&lt;13,2,0)))</f>
        <v>0</v>
      </c>
      <c r="F71" s="40">
        <f t="shared" si="1"/>
        <v>1</v>
      </c>
    </row>
    <row r="72" spans="1:6" x14ac:dyDescent="0.2">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IF(Rangliste!M73-Rangliste!J73=14,0,IF(Rangliste!M73-Rangliste!J73=13,1,IF(Rangliste!M73-Rangliste!J73&lt;13,2,0)))</f>
        <v>0</v>
      </c>
      <c r="F72" s="40">
        <f t="shared" si="1"/>
        <v>1</v>
      </c>
    </row>
    <row r="73" spans="1:6" x14ac:dyDescent="0.2">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IF(Rangliste!M74-Rangliste!J74=14,0,IF(Rangliste!M74-Rangliste!J74=13,1,IF(Rangliste!M74-Rangliste!J74&lt;13,2,0)))</f>
        <v>0</v>
      </c>
      <c r="F73" s="40">
        <f t="shared" si="1"/>
        <v>1</v>
      </c>
    </row>
    <row r="74" spans="1:6" x14ac:dyDescent="0.2">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IF(Rangliste!M75-Rangliste!J75=14,0,IF(Rangliste!M75-Rangliste!J75=13,1,IF(Rangliste!M75-Rangliste!J75&lt;13,2,0)))</f>
        <v>0</v>
      </c>
      <c r="F74" s="40">
        <f t="shared" si="1"/>
        <v>1</v>
      </c>
    </row>
    <row r="75" spans="1:6" x14ac:dyDescent="0.2">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IF(Rangliste!M76-Rangliste!J76=14,0,IF(Rangliste!M76-Rangliste!J76=13,1,IF(Rangliste!M76-Rangliste!J76&lt;13,2,0)))</f>
        <v>0</v>
      </c>
      <c r="F75" s="40">
        <f t="shared" si="1"/>
        <v>1</v>
      </c>
    </row>
    <row r="76" spans="1:6" x14ac:dyDescent="0.2">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IF(Rangliste!M77-Rangliste!J77=14,0,IF(Rangliste!M77-Rangliste!J77=13,1,IF(Rangliste!M77-Rangliste!J77&lt;13,2,0)))</f>
        <v>0</v>
      </c>
      <c r="F76" s="40">
        <f t="shared" si="1"/>
        <v>1</v>
      </c>
    </row>
    <row r="77" spans="1:6" x14ac:dyDescent="0.2">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IF(Rangliste!M78-Rangliste!J78=14,0,IF(Rangliste!M78-Rangliste!J78=13,1,IF(Rangliste!M78-Rangliste!J78&lt;13,2,0)))</f>
        <v>0</v>
      </c>
      <c r="F77" s="40">
        <f t="shared" si="1"/>
        <v>1</v>
      </c>
    </row>
    <row r="78" spans="1:6" x14ac:dyDescent="0.2">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IF(Rangliste!M79-Rangliste!J79=14,0,IF(Rangliste!M79-Rangliste!J79=13,1,IF(Rangliste!M79-Rangliste!J79&lt;13,2,0)))</f>
        <v>0</v>
      </c>
      <c r="F78" s="40">
        <f t="shared" si="1"/>
        <v>1</v>
      </c>
    </row>
    <row r="79" spans="1:6" x14ac:dyDescent="0.2">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IF(Rangliste!M80-Rangliste!J80=14,0,IF(Rangliste!M80-Rangliste!J80=13,1,IF(Rangliste!M80-Rangliste!J80&lt;13,2,0)))</f>
        <v>0</v>
      </c>
      <c r="F79" s="40">
        <f t="shared" si="1"/>
        <v>1</v>
      </c>
    </row>
    <row r="80" spans="1:6" x14ac:dyDescent="0.2">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IF(Rangliste!M81-Rangliste!J81=14,0,IF(Rangliste!M81-Rangliste!J81=13,1,IF(Rangliste!M81-Rangliste!J81&lt;13,2,0)))</f>
        <v>0</v>
      </c>
      <c r="F80" s="40">
        <f t="shared" si="1"/>
        <v>1</v>
      </c>
    </row>
    <row r="81" spans="1:6" x14ac:dyDescent="0.2">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IF(Rangliste!M82-Rangliste!J82=14,0,IF(Rangliste!M82-Rangliste!J82=13,1,IF(Rangliste!M82-Rangliste!J82&lt;13,2,0)))</f>
        <v>0</v>
      </c>
      <c r="F81" s="40">
        <f t="shared" si="1"/>
        <v>1</v>
      </c>
    </row>
    <row r="82" spans="1:6" x14ac:dyDescent="0.2">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IF(Rangliste!M83-Rangliste!J83=14,0,IF(Rangliste!M83-Rangliste!J83=13,1,IF(Rangliste!M83-Rangliste!J83&lt;13,2,0)))</f>
        <v>0</v>
      </c>
      <c r="F82" s="40">
        <f t="shared" si="1"/>
        <v>1</v>
      </c>
    </row>
    <row r="83" spans="1:6" x14ac:dyDescent="0.2">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IF(Rangliste!M84-Rangliste!J84=14,0,IF(Rangliste!M84-Rangliste!J84=13,1,IF(Rangliste!M84-Rangliste!J84&lt;13,2,0)))</f>
        <v>0</v>
      </c>
      <c r="F83" s="40">
        <f t="shared" si="1"/>
        <v>1</v>
      </c>
    </row>
    <row r="84" spans="1:6" x14ac:dyDescent="0.2">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IF(Rangliste!M85-Rangliste!J85=14,0,IF(Rangliste!M85-Rangliste!J85=13,1,IF(Rangliste!M85-Rangliste!J85&lt;13,2,0)))</f>
        <v>0</v>
      </c>
      <c r="F84" s="40">
        <f t="shared" si="1"/>
        <v>1</v>
      </c>
    </row>
    <row r="85" spans="1:6" x14ac:dyDescent="0.2">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IF(Rangliste!M86-Rangliste!J86=14,0,IF(Rangliste!M86-Rangliste!J86=13,1,IF(Rangliste!M86-Rangliste!J86&lt;13,2,0)))</f>
        <v>0</v>
      </c>
      <c r="F85" s="40">
        <f t="shared" si="1"/>
        <v>1</v>
      </c>
    </row>
    <row r="86" spans="1:6" x14ac:dyDescent="0.2">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IF(Rangliste!M87-Rangliste!J87=14,0,IF(Rangliste!M87-Rangliste!J87=13,1,IF(Rangliste!M87-Rangliste!J87&lt;13,2,0)))</f>
        <v>0</v>
      </c>
      <c r="F86" s="40">
        <f t="shared" si="1"/>
        <v>1</v>
      </c>
    </row>
    <row r="87" spans="1:6" x14ac:dyDescent="0.2">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IF(Rangliste!M88-Rangliste!J88=14,0,IF(Rangliste!M88-Rangliste!J88=13,1,IF(Rangliste!M88-Rangliste!J88&lt;13,2,0)))</f>
        <v>0</v>
      </c>
      <c r="F87" s="40">
        <f t="shared" si="1"/>
        <v>1</v>
      </c>
    </row>
    <row r="88" spans="1:6" x14ac:dyDescent="0.2">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IF(Rangliste!M89-Rangliste!J89=14,0,IF(Rangliste!M89-Rangliste!J89=13,1,IF(Rangliste!M89-Rangliste!J89&lt;13,2,0)))</f>
        <v>0</v>
      </c>
      <c r="F88" s="40">
        <f t="shared" si="1"/>
        <v>1</v>
      </c>
    </row>
    <row r="89" spans="1:6" x14ac:dyDescent="0.2">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IF(Rangliste!M90-Rangliste!J90=14,0,IF(Rangliste!M90-Rangliste!J90=13,1,IF(Rangliste!M90-Rangliste!J90&lt;13,2,0)))</f>
        <v>0</v>
      </c>
      <c r="F89" s="40">
        <f t="shared" si="1"/>
        <v>1</v>
      </c>
    </row>
    <row r="90" spans="1:6" x14ac:dyDescent="0.2">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IF(Rangliste!M91-Rangliste!J91=14,0,IF(Rangliste!M91-Rangliste!J91=13,1,IF(Rangliste!M91-Rangliste!J91&lt;13,2,0)))</f>
        <v>0</v>
      </c>
      <c r="F90" s="40">
        <f t="shared" si="1"/>
        <v>1</v>
      </c>
    </row>
    <row r="91" spans="1:6" x14ac:dyDescent="0.2">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IF(Rangliste!M92-Rangliste!J92=14,0,IF(Rangliste!M92-Rangliste!J92=13,1,IF(Rangliste!M92-Rangliste!J92&lt;13,2,0)))</f>
        <v>0</v>
      </c>
      <c r="F91" s="40">
        <f t="shared" si="1"/>
        <v>1</v>
      </c>
    </row>
    <row r="92" spans="1:6" x14ac:dyDescent="0.2">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IF(Rangliste!M93-Rangliste!J93=14,0,IF(Rangliste!M93-Rangliste!J93=13,1,IF(Rangliste!M93-Rangliste!J93&lt;13,2,0)))</f>
        <v>0</v>
      </c>
      <c r="F92" s="40">
        <f t="shared" si="1"/>
        <v>1</v>
      </c>
    </row>
    <row r="93" spans="1:6" x14ac:dyDescent="0.2">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IF(Rangliste!M94-Rangliste!J94=14,0,IF(Rangliste!M94-Rangliste!J94=13,1,IF(Rangliste!M94-Rangliste!J94&lt;13,2,0)))</f>
        <v>0</v>
      </c>
      <c r="F93" s="40">
        <f t="shared" si="1"/>
        <v>1</v>
      </c>
    </row>
    <row r="94" spans="1:6" x14ac:dyDescent="0.2">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IF(Rangliste!M95-Rangliste!J95=14,0,IF(Rangliste!M95-Rangliste!J95=13,1,IF(Rangliste!M95-Rangliste!J95&lt;13,2,0)))</f>
        <v>0</v>
      </c>
      <c r="F94" s="40">
        <f t="shared" si="1"/>
        <v>1</v>
      </c>
    </row>
    <row r="95" spans="1:6" x14ac:dyDescent="0.2">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IF(Rangliste!M96-Rangliste!J96=14,0,IF(Rangliste!M96-Rangliste!J96=13,1,IF(Rangliste!M96-Rangliste!J96&lt;13,2,0)))</f>
        <v>0</v>
      </c>
      <c r="F95" s="40">
        <f t="shared" si="1"/>
        <v>1</v>
      </c>
    </row>
    <row r="96" spans="1:6" x14ac:dyDescent="0.2">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IF(Rangliste!M97-Rangliste!J97=14,0,IF(Rangliste!M97-Rangliste!J97=13,1,IF(Rangliste!M97-Rangliste!J97&lt;13,2,0)))</f>
        <v>0</v>
      </c>
      <c r="F96" s="40">
        <f t="shared" si="1"/>
        <v>1</v>
      </c>
    </row>
    <row r="97" spans="1:6" x14ac:dyDescent="0.2">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IF(Rangliste!M98-Rangliste!J98=14,0,IF(Rangliste!M98-Rangliste!J98=13,1,IF(Rangliste!M98-Rangliste!J98&lt;13,2,0)))</f>
        <v>0</v>
      </c>
      <c r="F97" s="40">
        <f t="shared" si="1"/>
        <v>1</v>
      </c>
    </row>
    <row r="98" spans="1:6" x14ac:dyDescent="0.2">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IF(Rangliste!M99-Rangliste!J99=14,0,IF(Rangliste!M99-Rangliste!J99=13,1,IF(Rangliste!M99-Rangliste!J99&lt;13,2,0)))</f>
        <v>0</v>
      </c>
      <c r="F98" s="40">
        <f t="shared" si="1"/>
        <v>1</v>
      </c>
    </row>
    <row r="99" spans="1:6" x14ac:dyDescent="0.2">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IF(Rangliste!M100-Rangliste!J100=14,0,IF(Rangliste!M100-Rangliste!J100=13,1,IF(Rangliste!M100-Rangliste!J100&lt;13,2,0)))</f>
        <v>0</v>
      </c>
      <c r="F99" s="40">
        <f t="shared" si="1"/>
        <v>1</v>
      </c>
    </row>
    <row r="100" spans="1:6" x14ac:dyDescent="0.2">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IF(Rangliste!M101-Rangliste!J101=14,0,IF(Rangliste!M101-Rangliste!J101=13,1,IF(Rangliste!M101-Rangliste!J101&lt;13,2,0)))</f>
        <v>0</v>
      </c>
      <c r="F100" s="40">
        <f t="shared" si="1"/>
        <v>1</v>
      </c>
    </row>
    <row r="101" spans="1:6" x14ac:dyDescent="0.2">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IF(Rangliste!M102-Rangliste!J102=14,0,IF(Rangliste!M102-Rangliste!J102=13,1,IF(Rangliste!M102-Rangliste!J102&lt;13,2,0)))</f>
        <v>0</v>
      </c>
      <c r="F101" s="40">
        <f t="shared" si="1"/>
        <v>1</v>
      </c>
    </row>
    <row r="102" spans="1:6" x14ac:dyDescent="0.2">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IF(Rangliste!M103-Rangliste!J103=14,0,IF(Rangliste!M103-Rangliste!J103=13,1,IF(Rangliste!M103-Rangliste!J103&lt;13,2,0)))</f>
        <v>0</v>
      </c>
      <c r="F102" s="40">
        <f t="shared" si="1"/>
        <v>1</v>
      </c>
    </row>
    <row r="103" spans="1:6" x14ac:dyDescent="0.2">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IF(Rangliste!M104-Rangliste!J104=14,0,IF(Rangliste!M104-Rangliste!J104=13,1,IF(Rangliste!M104-Rangliste!J104&lt;13,2,0)))</f>
        <v>0</v>
      </c>
      <c r="F103" s="40">
        <f t="shared" si="1"/>
        <v>1</v>
      </c>
    </row>
    <row r="104" spans="1:6" x14ac:dyDescent="0.2">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IF(Rangliste!M105-Rangliste!J105=14,0,IF(Rangliste!M105-Rangliste!J105=13,1,IF(Rangliste!M105-Rangliste!J105&lt;13,2,0)))</f>
        <v>0</v>
      </c>
      <c r="F104" s="40">
        <f t="shared" si="1"/>
        <v>1</v>
      </c>
    </row>
    <row r="105" spans="1:6" x14ac:dyDescent="0.2">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IF(Rangliste!M106-Rangliste!J106=14,0,IF(Rangliste!M106-Rangliste!J106=13,1,IF(Rangliste!M106-Rangliste!J106&lt;13,2,0)))</f>
        <v>0</v>
      </c>
      <c r="F105" s="40">
        <f t="shared" si="1"/>
        <v>1</v>
      </c>
    </row>
    <row r="106" spans="1:6" x14ac:dyDescent="0.2">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IF(Rangliste!M107-Rangliste!J107=14,0,IF(Rangliste!M107-Rangliste!J107=13,1,IF(Rangliste!M107-Rangliste!J107&lt;13,2,0)))</f>
        <v>0</v>
      </c>
      <c r="F106" s="40">
        <f t="shared" si="1"/>
        <v>1</v>
      </c>
    </row>
    <row r="107" spans="1:6" x14ac:dyDescent="0.2">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IF(Rangliste!M108-Rangliste!J108=14,0,IF(Rangliste!M108-Rangliste!J108=13,1,IF(Rangliste!M108-Rangliste!J108&lt;13,2,0)))</f>
        <v>0</v>
      </c>
      <c r="F107" s="40">
        <f t="shared" si="1"/>
        <v>1</v>
      </c>
    </row>
    <row r="108" spans="1:6" x14ac:dyDescent="0.2">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IF(Rangliste!M109-Rangliste!J109=14,0,IF(Rangliste!M109-Rangliste!J109=13,1,IF(Rangliste!M109-Rangliste!J109&lt;13,2,0)))</f>
        <v>0</v>
      </c>
      <c r="F108" s="40">
        <f t="shared" si="1"/>
        <v>1</v>
      </c>
    </row>
    <row r="109" spans="1:6" x14ac:dyDescent="0.2">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IF(Rangliste!M110-Rangliste!J110=14,0,IF(Rangliste!M110-Rangliste!J110=13,1,IF(Rangliste!M110-Rangliste!J110&lt;13,2,0)))</f>
        <v>0</v>
      </c>
      <c r="F109" s="40">
        <f t="shared" si="1"/>
        <v>1</v>
      </c>
    </row>
    <row r="110" spans="1:6" x14ac:dyDescent="0.2">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IF(Rangliste!M111-Rangliste!J111=14,0,IF(Rangliste!M111-Rangliste!J111=13,1,IF(Rangliste!M111-Rangliste!J111&lt;13,2,0)))</f>
        <v>0</v>
      </c>
      <c r="F110" s="40">
        <f t="shared" si="1"/>
        <v>1</v>
      </c>
    </row>
    <row r="111" spans="1:6" x14ac:dyDescent="0.2">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IF(Rangliste!M112-Rangliste!J112=14,0,IF(Rangliste!M112-Rangliste!J112=13,1,IF(Rangliste!M112-Rangliste!J112&lt;13,2,0)))</f>
        <v>0</v>
      </c>
      <c r="F111" s="40">
        <f t="shared" si="1"/>
        <v>1</v>
      </c>
    </row>
    <row r="112" spans="1:6" x14ac:dyDescent="0.2">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IF(Rangliste!M113-Rangliste!J113=14,0,IF(Rangliste!M113-Rangliste!J113=13,1,IF(Rangliste!M113-Rangliste!J113&lt;13,2,0)))</f>
        <v>0</v>
      </c>
      <c r="F112" s="40">
        <f t="shared" si="1"/>
        <v>1</v>
      </c>
    </row>
    <row r="113" spans="1:6" x14ac:dyDescent="0.2">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IF(Rangliste!M114-Rangliste!J114=14,0,IF(Rangliste!M114-Rangliste!J114=13,1,IF(Rangliste!M114-Rangliste!J114&lt;13,2,0)))</f>
        <v>0</v>
      </c>
      <c r="F113" s="40">
        <f t="shared" si="1"/>
        <v>1</v>
      </c>
    </row>
    <row r="114" spans="1:6" x14ac:dyDescent="0.2">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IF(Rangliste!M115-Rangliste!J115=14,0,IF(Rangliste!M115-Rangliste!J115=13,1,IF(Rangliste!M115-Rangliste!J115&lt;13,2,0)))</f>
        <v>0</v>
      </c>
      <c r="F114" s="40">
        <f t="shared" si="1"/>
        <v>1</v>
      </c>
    </row>
    <row r="115" spans="1:6" x14ac:dyDescent="0.2">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IF(Rangliste!M116-Rangliste!J116=14,0,IF(Rangliste!M116-Rangliste!J116=13,1,IF(Rangliste!M116-Rangliste!J116&lt;13,2,0)))</f>
        <v>0</v>
      </c>
      <c r="F115" s="40">
        <f t="shared" si="1"/>
        <v>1</v>
      </c>
    </row>
    <row r="116" spans="1:6" x14ac:dyDescent="0.2">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IF(Rangliste!M117-Rangliste!J117=14,0,IF(Rangliste!M117-Rangliste!J117=13,1,IF(Rangliste!M117-Rangliste!J117&lt;13,2,0)))</f>
        <v>0</v>
      </c>
      <c r="F116" s="40">
        <f t="shared" si="1"/>
        <v>1</v>
      </c>
    </row>
    <row r="117" spans="1:6" x14ac:dyDescent="0.2">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IF(Rangliste!M118-Rangliste!J118=14,0,IF(Rangliste!M118-Rangliste!J118=13,1,IF(Rangliste!M118-Rangliste!J118&lt;13,2,0)))</f>
        <v>0</v>
      </c>
      <c r="F117" s="40">
        <f t="shared" si="1"/>
        <v>1</v>
      </c>
    </row>
    <row r="118" spans="1:6" x14ac:dyDescent="0.2">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IF(Rangliste!M119-Rangliste!J119=14,0,IF(Rangliste!M119-Rangliste!J119=13,1,IF(Rangliste!M119-Rangliste!J119&lt;13,2,0)))</f>
        <v>0</v>
      </c>
      <c r="F118" s="40">
        <f t="shared" si="1"/>
        <v>1</v>
      </c>
    </row>
    <row r="119" spans="1:6" x14ac:dyDescent="0.2">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IF(Rangliste!M120-Rangliste!J120=14,0,IF(Rangliste!M120-Rangliste!J120=13,1,IF(Rangliste!M120-Rangliste!J120&lt;13,2,0)))</f>
        <v>0</v>
      </c>
      <c r="F119" s="40">
        <f t="shared" si="1"/>
        <v>1</v>
      </c>
    </row>
    <row r="120" spans="1:6" x14ac:dyDescent="0.2">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IF(Rangliste!M121-Rangliste!J121=14,0,IF(Rangliste!M121-Rangliste!J121=13,1,IF(Rangliste!M121-Rangliste!J121&lt;13,2,0)))</f>
        <v>0</v>
      </c>
      <c r="F120" s="40">
        <f t="shared" si="1"/>
        <v>1</v>
      </c>
    </row>
    <row r="121" spans="1:6" x14ac:dyDescent="0.2">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IF(Rangliste!M122-Rangliste!J122=14,0,IF(Rangliste!M122-Rangliste!J122=13,1,IF(Rangliste!M122-Rangliste!J122&lt;13,2,0)))</f>
        <v>0</v>
      </c>
      <c r="F121" s="40">
        <f t="shared" si="1"/>
        <v>1</v>
      </c>
    </row>
    <row r="122" spans="1:6" x14ac:dyDescent="0.2">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IF(Rangliste!M123-Rangliste!J123=14,0,IF(Rangliste!M123-Rangliste!J123=13,1,IF(Rangliste!M123-Rangliste!J123&lt;13,2,0)))</f>
        <v>0</v>
      </c>
      <c r="F122" s="40">
        <f t="shared" si="1"/>
        <v>1</v>
      </c>
    </row>
    <row r="123" spans="1:6" x14ac:dyDescent="0.2">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IF(Rangliste!M124-Rangliste!J124=14,0,IF(Rangliste!M124-Rangliste!J124=13,1,IF(Rangliste!M124-Rangliste!J124&lt;13,2,0)))</f>
        <v>0</v>
      </c>
      <c r="F123" s="40">
        <f t="shared" si="1"/>
        <v>1</v>
      </c>
    </row>
    <row r="124" spans="1:6" x14ac:dyDescent="0.2">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IF(Rangliste!M125-Rangliste!J125=14,0,IF(Rangliste!M125-Rangliste!J125=13,1,IF(Rangliste!M125-Rangliste!J125&lt;13,2,0)))</f>
        <v>0</v>
      </c>
      <c r="F124" s="40">
        <f t="shared" si="1"/>
        <v>1</v>
      </c>
    </row>
    <row r="125" spans="1:6" x14ac:dyDescent="0.2">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IF(Rangliste!M126-Rangliste!J126=14,0,IF(Rangliste!M126-Rangliste!J126=13,1,IF(Rangliste!M126-Rangliste!J126&lt;13,2,0)))</f>
        <v>0</v>
      </c>
      <c r="F125" s="40">
        <f t="shared" si="1"/>
        <v>1</v>
      </c>
    </row>
    <row r="126" spans="1:6" x14ac:dyDescent="0.2">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IF(Rangliste!M127-Rangliste!J127=14,0,IF(Rangliste!M127-Rangliste!J127=13,1,IF(Rangliste!M127-Rangliste!J127&lt;13,2,0)))</f>
        <v>0</v>
      </c>
      <c r="F126" s="40">
        <f t="shared" si="1"/>
        <v>1</v>
      </c>
    </row>
    <row r="127" spans="1:6" x14ac:dyDescent="0.2">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IF(Rangliste!M128-Rangliste!J128=14,0,IF(Rangliste!M128-Rangliste!J128=13,1,IF(Rangliste!M128-Rangliste!J128&lt;13,2,0)))</f>
        <v>0</v>
      </c>
      <c r="F127" s="40">
        <f t="shared" si="1"/>
        <v>1</v>
      </c>
    </row>
    <row r="128" spans="1:6" x14ac:dyDescent="0.2">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IF(Rangliste!M129-Rangliste!J129=14,0,IF(Rangliste!M129-Rangliste!J129=13,1,IF(Rangliste!M129-Rangliste!J129&lt;13,2,0)))</f>
        <v>0</v>
      </c>
      <c r="F128" s="40">
        <f t="shared" si="1"/>
        <v>1</v>
      </c>
    </row>
    <row r="129" spans="1:6" x14ac:dyDescent="0.2">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IF(Rangliste!M130-Rangliste!J130=14,0,IF(Rangliste!M130-Rangliste!J130=13,1,IF(Rangliste!M130-Rangliste!J130&lt;13,2,0)))</f>
        <v>0</v>
      </c>
      <c r="F129" s="40">
        <f t="shared" si="1"/>
        <v>1</v>
      </c>
    </row>
    <row r="130" spans="1:6" x14ac:dyDescent="0.2">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IF(Rangliste!M131-Rangliste!J131=14,0,IF(Rangliste!M131-Rangliste!J131=13,1,IF(Rangliste!M131-Rangliste!J131&lt;13,2,0)))</f>
        <v>0</v>
      </c>
      <c r="F130" s="40">
        <f t="shared" si="1"/>
        <v>1</v>
      </c>
    </row>
    <row r="131" spans="1:6" x14ac:dyDescent="0.2">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IF(Rangliste!M132-Rangliste!J132=14,0,IF(Rangliste!M132-Rangliste!J132=13,1,IF(Rangliste!M132-Rangliste!J132&lt;13,2,0)))</f>
        <v>0</v>
      </c>
      <c r="F131" s="40">
        <f t="shared" si="1"/>
        <v>1</v>
      </c>
    </row>
    <row r="132" spans="1:6" x14ac:dyDescent="0.2">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IF(Rangliste!M133-Rangliste!J133=14,0,IF(Rangliste!M133-Rangliste!J133=13,1,IF(Rangliste!M133-Rangliste!J133&lt;13,2,0)))</f>
        <v>0</v>
      </c>
      <c r="F132" s="40">
        <f t="shared" si="1"/>
        <v>1</v>
      </c>
    </row>
    <row r="133" spans="1:6" x14ac:dyDescent="0.2">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IF(Rangliste!M134-Rangliste!J134=14,0,IF(Rangliste!M134-Rangliste!J134=13,1,IF(Rangliste!M134-Rangliste!J134&lt;13,2,0)))</f>
        <v>0</v>
      </c>
      <c r="F133" s="40">
        <f t="shared" ref="F133:F170" si="2">IF(D133=0,1,IF(E133=0,D133,IF(E133=1,D133+1.5,IF(E133=2,4))))</f>
        <v>1</v>
      </c>
    </row>
    <row r="134" spans="1:6" x14ac:dyDescent="0.2">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IF(Rangliste!M135-Rangliste!J135=14,0,IF(Rangliste!M135-Rangliste!J135=13,1,IF(Rangliste!M135-Rangliste!J135&lt;13,2,0)))</f>
        <v>0</v>
      </c>
      <c r="F134" s="40">
        <f t="shared" si="2"/>
        <v>1</v>
      </c>
    </row>
    <row r="135" spans="1:6" x14ac:dyDescent="0.2">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IF(Rangliste!M136-Rangliste!J136=14,0,IF(Rangliste!M136-Rangliste!J136=13,1,IF(Rangliste!M136-Rangliste!J136&lt;13,2,0)))</f>
        <v>0</v>
      </c>
      <c r="F135" s="40">
        <f t="shared" si="2"/>
        <v>1</v>
      </c>
    </row>
    <row r="136" spans="1:6" x14ac:dyDescent="0.2">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IF(Rangliste!M137-Rangliste!J137=14,0,IF(Rangliste!M137-Rangliste!J137=13,1,IF(Rangliste!M137-Rangliste!J137&lt;13,2,0)))</f>
        <v>0</v>
      </c>
      <c r="F136" s="40">
        <f t="shared" si="2"/>
        <v>1</v>
      </c>
    </row>
    <row r="137" spans="1:6" x14ac:dyDescent="0.2">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IF(Rangliste!M138-Rangliste!J138=14,0,IF(Rangliste!M138-Rangliste!J138=13,1,IF(Rangliste!M138-Rangliste!J138&lt;13,2,0)))</f>
        <v>0</v>
      </c>
      <c r="F137" s="40">
        <f t="shared" si="2"/>
        <v>1</v>
      </c>
    </row>
    <row r="138" spans="1:6" x14ac:dyDescent="0.2">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IF(Rangliste!M139-Rangliste!J139=14,0,IF(Rangliste!M139-Rangliste!J139=13,1,IF(Rangliste!M139-Rangliste!J139&lt;13,2,0)))</f>
        <v>0</v>
      </c>
      <c r="F138" s="40">
        <f t="shared" si="2"/>
        <v>1</v>
      </c>
    </row>
    <row r="139" spans="1:6" x14ac:dyDescent="0.2">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IF(Rangliste!M140-Rangliste!J140=14,0,IF(Rangliste!M140-Rangliste!J140=13,1,IF(Rangliste!M140-Rangliste!J140&lt;13,2,0)))</f>
        <v>0</v>
      </c>
      <c r="F139" s="40">
        <f t="shared" si="2"/>
        <v>1</v>
      </c>
    </row>
    <row r="140" spans="1:6" x14ac:dyDescent="0.2">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IF(Rangliste!M141-Rangliste!J141=14,0,IF(Rangliste!M141-Rangliste!J141=13,1,IF(Rangliste!M141-Rangliste!J141&lt;13,2,0)))</f>
        <v>0</v>
      </c>
      <c r="F140" s="40">
        <f t="shared" si="2"/>
        <v>1</v>
      </c>
    </row>
    <row r="141" spans="1:6" x14ac:dyDescent="0.2">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IF(Rangliste!M142-Rangliste!J142=14,0,IF(Rangliste!M142-Rangliste!J142=13,1,IF(Rangliste!M142-Rangliste!J142&lt;13,2,0)))</f>
        <v>0</v>
      </c>
      <c r="F141" s="40">
        <f t="shared" si="2"/>
        <v>1</v>
      </c>
    </row>
    <row r="142" spans="1:6" x14ac:dyDescent="0.2">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IF(Rangliste!M143-Rangliste!J143=14,0,IF(Rangliste!M143-Rangliste!J143=13,1,IF(Rangliste!M143-Rangliste!J143&lt;13,2,0)))</f>
        <v>0</v>
      </c>
      <c r="F142" s="40">
        <f t="shared" si="2"/>
        <v>1</v>
      </c>
    </row>
    <row r="143" spans="1:6" x14ac:dyDescent="0.2">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IF(Rangliste!M144-Rangliste!J144=14,0,IF(Rangliste!M144-Rangliste!J144=13,1,IF(Rangliste!M144-Rangliste!J144&lt;13,2,0)))</f>
        <v>0</v>
      </c>
      <c r="F143" s="40">
        <f t="shared" si="2"/>
        <v>1</v>
      </c>
    </row>
    <row r="144" spans="1:6" x14ac:dyDescent="0.2">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IF(Rangliste!M145-Rangliste!J145=14,0,IF(Rangliste!M145-Rangliste!J145=13,1,IF(Rangliste!M145-Rangliste!J145&lt;13,2,0)))</f>
        <v>0</v>
      </c>
      <c r="F144" s="40">
        <f t="shared" si="2"/>
        <v>1</v>
      </c>
    </row>
    <row r="145" spans="1:6" x14ac:dyDescent="0.2">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IF(Rangliste!M146-Rangliste!J146=14,0,IF(Rangliste!M146-Rangliste!J146=13,1,IF(Rangliste!M146-Rangliste!J146&lt;13,2,0)))</f>
        <v>0</v>
      </c>
      <c r="F145" s="40">
        <f t="shared" si="2"/>
        <v>1</v>
      </c>
    </row>
    <row r="146" spans="1:6" x14ac:dyDescent="0.2">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IF(Rangliste!M147-Rangliste!J147=14,0,IF(Rangliste!M147-Rangliste!J147=13,1,IF(Rangliste!M147-Rangliste!J147&lt;13,2,0)))</f>
        <v>0</v>
      </c>
      <c r="F146" s="40">
        <f t="shared" si="2"/>
        <v>1</v>
      </c>
    </row>
    <row r="147" spans="1:6" x14ac:dyDescent="0.2">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IF(Rangliste!M148-Rangliste!J148=14,0,IF(Rangliste!M148-Rangliste!J148=13,1,IF(Rangliste!M148-Rangliste!J148&lt;13,2,0)))</f>
        <v>0</v>
      </c>
      <c r="F147" s="40">
        <f t="shared" si="2"/>
        <v>1</v>
      </c>
    </row>
    <row r="148" spans="1:6" x14ac:dyDescent="0.2">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IF(Rangliste!M149-Rangliste!J149=14,0,IF(Rangliste!M149-Rangliste!J149=13,1,IF(Rangliste!M149-Rangliste!J149&lt;13,2,0)))</f>
        <v>0</v>
      </c>
      <c r="F148" s="40">
        <f t="shared" si="2"/>
        <v>1</v>
      </c>
    </row>
    <row r="149" spans="1:6" x14ac:dyDescent="0.2">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IF(Rangliste!M150-Rangliste!J150=14,0,IF(Rangliste!M150-Rangliste!J150=13,1,IF(Rangliste!M150-Rangliste!J150&lt;13,2,0)))</f>
        <v>0</v>
      </c>
      <c r="F149" s="40">
        <f t="shared" si="2"/>
        <v>1</v>
      </c>
    </row>
    <row r="150" spans="1:6" x14ac:dyDescent="0.2">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IF(Rangliste!M151-Rangliste!J151=14,0,IF(Rangliste!M151-Rangliste!J151=13,1,IF(Rangliste!M151-Rangliste!J151&lt;13,2,0)))</f>
        <v>0</v>
      </c>
      <c r="F150" s="40">
        <f t="shared" si="2"/>
        <v>1</v>
      </c>
    </row>
    <row r="151" spans="1:6" x14ac:dyDescent="0.2">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IF(Rangliste!M152-Rangliste!J152=14,0,IF(Rangliste!M152-Rangliste!J152=13,1,IF(Rangliste!M152-Rangliste!J152&lt;13,2,0)))</f>
        <v>0</v>
      </c>
      <c r="F151" s="40">
        <f t="shared" si="2"/>
        <v>1</v>
      </c>
    </row>
    <row r="152" spans="1:6" x14ac:dyDescent="0.2">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IF(Rangliste!M153-Rangliste!J153=14,0,IF(Rangliste!M153-Rangliste!J153=13,1,IF(Rangliste!M153-Rangliste!J153&lt;13,2,0)))</f>
        <v>0</v>
      </c>
      <c r="F152" s="40">
        <f t="shared" si="2"/>
        <v>1</v>
      </c>
    </row>
    <row r="153" spans="1:6" x14ac:dyDescent="0.2">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IF(Rangliste!M154-Rangliste!J154=14,0,IF(Rangliste!M154-Rangliste!J154=13,1,IF(Rangliste!M154-Rangliste!J154&lt;13,2,0)))</f>
        <v>0</v>
      </c>
      <c r="F153" s="40">
        <f t="shared" si="2"/>
        <v>1</v>
      </c>
    </row>
    <row r="154" spans="1:6" x14ac:dyDescent="0.2">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IF(Rangliste!M155-Rangliste!J155=14,0,IF(Rangliste!M155-Rangliste!J155=13,1,IF(Rangliste!M155-Rangliste!J155&lt;13,2,0)))</f>
        <v>0</v>
      </c>
      <c r="F154" s="40">
        <f t="shared" si="2"/>
        <v>1</v>
      </c>
    </row>
    <row r="155" spans="1:6" x14ac:dyDescent="0.2">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IF(Rangliste!M156-Rangliste!J156=14,0,IF(Rangliste!M156-Rangliste!J156=13,1,IF(Rangliste!M156-Rangliste!J156&lt;13,2,0)))</f>
        <v>0</v>
      </c>
      <c r="F155" s="40">
        <f t="shared" si="2"/>
        <v>1</v>
      </c>
    </row>
    <row r="156" spans="1:6" x14ac:dyDescent="0.2">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IF(Rangliste!M157-Rangliste!J157=14,0,IF(Rangliste!M157-Rangliste!J157=13,1,IF(Rangliste!M157-Rangliste!J157&lt;13,2,0)))</f>
        <v>0</v>
      </c>
      <c r="F156" s="40">
        <f t="shared" si="2"/>
        <v>1</v>
      </c>
    </row>
    <row r="157" spans="1:6" x14ac:dyDescent="0.2">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IF(Rangliste!M158-Rangliste!J158=14,0,IF(Rangliste!M158-Rangliste!J158=13,1,IF(Rangliste!M158-Rangliste!J158&lt;13,2,0)))</f>
        <v>0</v>
      </c>
      <c r="F157" s="40">
        <f t="shared" si="2"/>
        <v>1</v>
      </c>
    </row>
    <row r="158" spans="1:6" x14ac:dyDescent="0.2">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IF(Rangliste!M159-Rangliste!J159=14,0,IF(Rangliste!M159-Rangliste!J159=13,1,IF(Rangliste!M159-Rangliste!J159&lt;13,2,0)))</f>
        <v>0</v>
      </c>
      <c r="F158" s="40">
        <f t="shared" si="2"/>
        <v>1</v>
      </c>
    </row>
    <row r="159" spans="1:6" x14ac:dyDescent="0.2">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IF(Rangliste!M160-Rangliste!J160=14,0,IF(Rangliste!M160-Rangliste!J160=13,1,IF(Rangliste!M160-Rangliste!J160&lt;13,2,0)))</f>
        <v>0</v>
      </c>
      <c r="F159" s="40">
        <f t="shared" si="2"/>
        <v>1</v>
      </c>
    </row>
    <row r="160" spans="1:6" x14ac:dyDescent="0.2">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IF(Rangliste!M161-Rangliste!J161=14,0,IF(Rangliste!M161-Rangliste!J161=13,1,IF(Rangliste!M161-Rangliste!J161&lt;13,2,0)))</f>
        <v>0</v>
      </c>
      <c r="F160" s="40">
        <f t="shared" si="2"/>
        <v>1</v>
      </c>
    </row>
    <row r="161" spans="1:6" x14ac:dyDescent="0.2">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IF(Rangliste!M162-Rangliste!J162=14,0,IF(Rangliste!M162-Rangliste!J162=13,1,IF(Rangliste!M162-Rangliste!J162&lt;13,2,0)))</f>
        <v>0</v>
      </c>
      <c r="F161" s="40">
        <f t="shared" si="2"/>
        <v>1</v>
      </c>
    </row>
    <row r="162" spans="1:6" x14ac:dyDescent="0.2">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IF(Rangliste!M163-Rangliste!J163=14,0,IF(Rangliste!M163-Rangliste!J163=13,1,IF(Rangliste!M163-Rangliste!J163&lt;13,2,0)))</f>
        <v>0</v>
      </c>
      <c r="F162" s="40">
        <f t="shared" si="2"/>
        <v>1</v>
      </c>
    </row>
    <row r="163" spans="1:6" x14ac:dyDescent="0.2">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IF(Rangliste!M164-Rangliste!J164=14,0,IF(Rangliste!M164-Rangliste!J164=13,1,IF(Rangliste!M164-Rangliste!J164&lt;13,2,0)))</f>
        <v>0</v>
      </c>
      <c r="F163" s="40">
        <f t="shared" si="2"/>
        <v>1</v>
      </c>
    </row>
    <row r="164" spans="1:6" x14ac:dyDescent="0.2">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IF(Rangliste!M165-Rangliste!J165=14,0,IF(Rangliste!M165-Rangliste!J165=13,1,IF(Rangliste!M165-Rangliste!J165&lt;13,2,0)))</f>
        <v>0</v>
      </c>
      <c r="F164" s="40">
        <f t="shared" si="2"/>
        <v>1</v>
      </c>
    </row>
    <row r="165" spans="1:6" x14ac:dyDescent="0.2">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IF(Rangliste!M166-Rangliste!J166=14,0,IF(Rangliste!M166-Rangliste!J166=13,1,IF(Rangliste!M166-Rangliste!J166&lt;13,2,0)))</f>
        <v>0</v>
      </c>
      <c r="F165" s="40">
        <f t="shared" si="2"/>
        <v>1</v>
      </c>
    </row>
    <row r="166" spans="1:6" x14ac:dyDescent="0.2">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IF(Rangliste!M167-Rangliste!J167=14,0,IF(Rangliste!M167-Rangliste!J167=13,1,IF(Rangliste!M167-Rangliste!J167&lt;13,2,0)))</f>
        <v>0</v>
      </c>
      <c r="F166" s="40">
        <f t="shared" si="2"/>
        <v>1</v>
      </c>
    </row>
    <row r="167" spans="1:6" x14ac:dyDescent="0.2">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IF(Rangliste!M168-Rangliste!J168=14,0,IF(Rangliste!M168-Rangliste!J168=13,1,IF(Rangliste!M168-Rangliste!J168&lt;13,2,0)))</f>
        <v>0</v>
      </c>
      <c r="F167" s="40">
        <f t="shared" si="2"/>
        <v>1</v>
      </c>
    </row>
    <row r="168" spans="1:6" x14ac:dyDescent="0.2">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IF(Rangliste!M169-Rangliste!J169=14,0,IF(Rangliste!M169-Rangliste!J169=13,1,IF(Rangliste!M169-Rangliste!J169&lt;13,2,0)))</f>
        <v>0</v>
      </c>
      <c r="F168" s="40">
        <f t="shared" si="2"/>
        <v>1</v>
      </c>
    </row>
    <row r="169" spans="1:6" x14ac:dyDescent="0.2">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IF(Rangliste!M170-Rangliste!J170=14,0,IF(Rangliste!M170-Rangliste!J170=13,1,IF(Rangliste!M170-Rangliste!J170&lt;13,2,0)))</f>
        <v>0</v>
      </c>
      <c r="F169" s="40">
        <f t="shared" si="2"/>
        <v>1</v>
      </c>
    </row>
    <row r="170" spans="1:6" x14ac:dyDescent="0.2">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IF(Rangliste!M171-Rangliste!J171=14,0,IF(Rangliste!M171-Rangliste!J171=13,1,IF(Rangliste!M171-Rangliste!J171&lt;13,2,0)))</f>
        <v>0</v>
      </c>
      <c r="F170" s="40">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J6" sqref="J6"/>
    </sheetView>
  </sheetViews>
  <sheetFormatPr baseColWidth="10" defaultColWidth="11.42578125" defaultRowHeight="12.75" x14ac:dyDescent="0.2"/>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x14ac:dyDescent="0.2">
      <c r="D1" s="169" t="s">
        <v>168</v>
      </c>
      <c r="E1" s="170"/>
      <c r="F1" s="169" t="s">
        <v>169</v>
      </c>
      <c r="G1" s="170"/>
      <c r="H1" s="169" t="s">
        <v>170</v>
      </c>
      <c r="I1" s="170"/>
      <c r="J1" s="169" t="s">
        <v>171</v>
      </c>
      <c r="K1" s="170"/>
      <c r="L1" s="169" t="s">
        <v>172</v>
      </c>
      <c r="M1" s="170"/>
      <c r="N1" s="169" t="s">
        <v>173</v>
      </c>
      <c r="O1" s="170"/>
    </row>
    <row r="2" spans="1:16" ht="23.25" x14ac:dyDescent="0.2">
      <c r="A2" s="19" t="s">
        <v>23</v>
      </c>
      <c r="B2" s="19" t="s">
        <v>25</v>
      </c>
      <c r="C2" s="19" t="s">
        <v>26</v>
      </c>
      <c r="D2" s="19" t="s">
        <v>174</v>
      </c>
      <c r="E2" s="28" t="s">
        <v>32</v>
      </c>
      <c r="F2" s="19" t="s">
        <v>175</v>
      </c>
      <c r="G2" s="28" t="s">
        <v>32</v>
      </c>
      <c r="H2" s="19" t="s">
        <v>176</v>
      </c>
      <c r="I2" s="28" t="s">
        <v>32</v>
      </c>
      <c r="J2" s="19" t="s">
        <v>177</v>
      </c>
      <c r="K2" s="28" t="s">
        <v>32</v>
      </c>
      <c r="L2" s="19" t="s">
        <v>178</v>
      </c>
      <c r="M2" s="28" t="s">
        <v>32</v>
      </c>
      <c r="N2" s="19" t="s">
        <v>179</v>
      </c>
      <c r="O2" s="28" t="s">
        <v>32</v>
      </c>
      <c r="P2" s="21" t="s">
        <v>180</v>
      </c>
    </row>
    <row r="3" spans="1:16" x14ac:dyDescent="0.2">
      <c r="A3" s="71" t="s">
        <v>38</v>
      </c>
      <c r="B3" s="71" t="str">
        <f>Rangliste!C4</f>
        <v>Muster</v>
      </c>
      <c r="C3" s="71" t="str">
        <f>Rangliste!D4</f>
        <v>Max</v>
      </c>
      <c r="D3" s="72">
        <v>6</v>
      </c>
      <c r="E3" s="74">
        <f>IF(D3&lt;2,1)+IF(D3=2,1)+IF(D3=3,2)+IF(D3=4,2)+IF(D3=5,3)+IF(D3=6,3)+IF(D3=7,4)+IF(D3&gt;7,4)</f>
        <v>3</v>
      </c>
      <c r="F3" s="72">
        <v>3</v>
      </c>
      <c r="G3" s="74">
        <f>IF(F3&gt;7,1,IF(F3=7,1,IF(F3=6,2,IF(F3=5,2,IF(F3=4,3,IF(F3=3,3,IF(F3=2,4,IF(F3=1,4,1))))))))</f>
        <v>3</v>
      </c>
      <c r="H3" s="72">
        <v>2</v>
      </c>
      <c r="I3" s="74">
        <f>IF(H3=3,4,IF(H3=2,3,IF(H3=1,2,1)))</f>
        <v>3</v>
      </c>
      <c r="J3" s="72">
        <v>1</v>
      </c>
      <c r="K3" s="74">
        <f>IF(J3=1,4,1)</f>
        <v>4</v>
      </c>
      <c r="L3" s="72">
        <v>1</v>
      </c>
      <c r="M3" s="74">
        <f>IF(L3=1,4,1)</f>
        <v>4</v>
      </c>
      <c r="N3" s="72">
        <v>1</v>
      </c>
      <c r="O3" s="74">
        <f>IF(N3=1,4,1)</f>
        <v>4</v>
      </c>
      <c r="P3" s="112">
        <f>(E3+G3+I3+K3+M3+O3)/6</f>
        <v>3.5</v>
      </c>
    </row>
    <row r="4" spans="1:16" x14ac:dyDescent="0.2">
      <c r="A4" s="26">
        <v>1</v>
      </c>
      <c r="B4" s="26">
        <f>Rangliste!C5</f>
        <v>0</v>
      </c>
      <c r="C4" s="26">
        <f>Rangliste!D5</f>
        <v>0</v>
      </c>
      <c r="D4" s="37"/>
      <c r="E4" s="40">
        <f>IF(D4&lt;2,1)+IF(D4=2,1)+IF(D4=3,2)+IF(D4=4,2)+IF(D4=5,3)+IF(D4=6,3)+IF(D4=7,4)+IF(D4&gt;7,4)</f>
        <v>1</v>
      </c>
      <c r="F4" s="37"/>
      <c r="G4" s="40">
        <f>IF(F4&gt;7,1,IF(F4=7,1,IF(F4=6,2,IF(F4=5,2,IF(F4=4,3,IF(F4=3,3,IF(F4=2,4,IF(F4=1,4,1))))))))</f>
        <v>1</v>
      </c>
      <c r="H4" s="37"/>
      <c r="I4" s="40">
        <f>IF(H4=3,4,IF(H4=2,3,IF(H4=1,2,1)))</f>
        <v>1</v>
      </c>
      <c r="J4" s="37"/>
      <c r="K4" s="40">
        <f>IF(J4=1,4,1)</f>
        <v>1</v>
      </c>
      <c r="L4" s="37"/>
      <c r="M4" s="40">
        <f>IF(L4=1,4,1)</f>
        <v>1</v>
      </c>
      <c r="N4" s="37"/>
      <c r="O4" s="40">
        <f>IF(N4=1,4,1)</f>
        <v>1</v>
      </c>
      <c r="P4" s="112">
        <f t="shared" ref="P4:P67" si="0">(E4+G4+I4+K4+M4+O4)/6</f>
        <v>1</v>
      </c>
    </row>
    <row r="5" spans="1:16" x14ac:dyDescent="0.2">
      <c r="A5" s="26">
        <v>2</v>
      </c>
      <c r="B5" s="26">
        <f>Rangliste!C6</f>
        <v>0</v>
      </c>
      <c r="C5" s="26">
        <f>Rangliste!D6</f>
        <v>0</v>
      </c>
      <c r="D5" s="37"/>
      <c r="E5" s="40">
        <f t="shared" ref="E5:E68" si="1">IF(D5&lt;2,1)+IF(D5=2,1)+IF(D5=3,2)+IF(D5=4,2)+IF(D5=5,3)+IF(D5=6,3)+IF(D5=7,4)+IF(D5&gt;7,4)</f>
        <v>1</v>
      </c>
      <c r="F5" s="37"/>
      <c r="G5" s="40">
        <f t="shared" ref="G5:G68" si="2">IF(F5&gt;7,1,IF(F5=7,1,IF(F5=6,2,IF(F5=5,2,IF(F5=4,3,IF(F5=3,3,IF(F5=2,4,IF(F5=1,4,1))))))))</f>
        <v>1</v>
      </c>
      <c r="H5" s="37"/>
      <c r="I5" s="40">
        <f t="shared" ref="I5:I68" si="3">IF(H5=3,4,IF(H5=2,3,IF(H5=1,2,1)))</f>
        <v>1</v>
      </c>
      <c r="J5" s="37"/>
      <c r="K5" s="40">
        <f t="shared" ref="K5:K68" si="4">IF(J5=1,4,1)</f>
        <v>1</v>
      </c>
      <c r="L5" s="37"/>
      <c r="M5" s="40">
        <f t="shared" ref="M5:M68" si="5">IF(L5=1,4,1)</f>
        <v>1</v>
      </c>
      <c r="N5" s="37"/>
      <c r="O5" s="40">
        <f t="shared" ref="O5:O68" si="6">IF(N5=1,4,1)</f>
        <v>1</v>
      </c>
      <c r="P5" s="112">
        <f t="shared" si="0"/>
        <v>1</v>
      </c>
    </row>
    <row r="6" spans="1:16" x14ac:dyDescent="0.2">
      <c r="A6" s="26">
        <v>3</v>
      </c>
      <c r="B6" s="26">
        <f>Rangliste!C7</f>
        <v>0</v>
      </c>
      <c r="C6" s="26">
        <f>Rangliste!D7</f>
        <v>0</v>
      </c>
      <c r="D6" s="37"/>
      <c r="E6" s="40">
        <f t="shared" si="1"/>
        <v>1</v>
      </c>
      <c r="F6" s="37"/>
      <c r="G6" s="40">
        <f t="shared" si="2"/>
        <v>1</v>
      </c>
      <c r="H6" s="37"/>
      <c r="I6" s="40">
        <f t="shared" si="3"/>
        <v>1</v>
      </c>
      <c r="J6" s="37"/>
      <c r="K6" s="40">
        <f t="shared" si="4"/>
        <v>1</v>
      </c>
      <c r="L6" s="37"/>
      <c r="M6" s="40">
        <f t="shared" si="5"/>
        <v>1</v>
      </c>
      <c r="N6" s="37"/>
      <c r="O6" s="40">
        <f t="shared" si="6"/>
        <v>1</v>
      </c>
      <c r="P6" s="112">
        <f t="shared" si="0"/>
        <v>1</v>
      </c>
    </row>
    <row r="7" spans="1:16" x14ac:dyDescent="0.2">
      <c r="A7" s="26">
        <v>4</v>
      </c>
      <c r="B7" s="26">
        <f>Rangliste!C8</f>
        <v>0</v>
      </c>
      <c r="C7" s="26">
        <f>Rangliste!D8</f>
        <v>0</v>
      </c>
      <c r="D7" s="37"/>
      <c r="E7" s="40">
        <f t="shared" si="1"/>
        <v>1</v>
      </c>
      <c r="F7" s="37"/>
      <c r="G7" s="40">
        <f t="shared" si="2"/>
        <v>1</v>
      </c>
      <c r="H7" s="37"/>
      <c r="I7" s="40">
        <f t="shared" si="3"/>
        <v>1</v>
      </c>
      <c r="J7" s="37"/>
      <c r="K7" s="40">
        <f t="shared" si="4"/>
        <v>1</v>
      </c>
      <c r="L7" s="37"/>
      <c r="M7" s="40">
        <f t="shared" si="5"/>
        <v>1</v>
      </c>
      <c r="N7" s="37"/>
      <c r="O7" s="40">
        <f t="shared" si="6"/>
        <v>1</v>
      </c>
      <c r="P7" s="112">
        <f t="shared" si="0"/>
        <v>1</v>
      </c>
    </row>
    <row r="8" spans="1:16" x14ac:dyDescent="0.2">
      <c r="A8" s="26">
        <v>5</v>
      </c>
      <c r="B8" s="26">
        <f>Rangliste!C9</f>
        <v>0</v>
      </c>
      <c r="C8" s="26">
        <f>Rangliste!D9</f>
        <v>0</v>
      </c>
      <c r="D8" s="37"/>
      <c r="E8" s="40">
        <f t="shared" si="1"/>
        <v>1</v>
      </c>
      <c r="F8" s="37"/>
      <c r="G8" s="40">
        <f t="shared" si="2"/>
        <v>1</v>
      </c>
      <c r="H8" s="37"/>
      <c r="I8" s="40">
        <f t="shared" si="3"/>
        <v>1</v>
      </c>
      <c r="J8" s="37"/>
      <c r="K8" s="40">
        <f t="shared" si="4"/>
        <v>1</v>
      </c>
      <c r="L8" s="37"/>
      <c r="M8" s="40">
        <f t="shared" si="5"/>
        <v>1</v>
      </c>
      <c r="N8" s="37"/>
      <c r="O8" s="40">
        <f t="shared" si="6"/>
        <v>1</v>
      </c>
      <c r="P8" s="112">
        <f t="shared" si="0"/>
        <v>1</v>
      </c>
    </row>
    <row r="9" spans="1:16" x14ac:dyDescent="0.2">
      <c r="A9" s="26">
        <v>6</v>
      </c>
      <c r="B9" s="26">
        <f>Rangliste!C10</f>
        <v>0</v>
      </c>
      <c r="C9" s="26">
        <f>Rangliste!D10</f>
        <v>0</v>
      </c>
      <c r="D9" s="37"/>
      <c r="E9" s="40">
        <f t="shared" si="1"/>
        <v>1</v>
      </c>
      <c r="F9" s="37"/>
      <c r="G9" s="40">
        <f t="shared" si="2"/>
        <v>1</v>
      </c>
      <c r="H9" s="37"/>
      <c r="I9" s="40">
        <f t="shared" si="3"/>
        <v>1</v>
      </c>
      <c r="J9" s="37"/>
      <c r="K9" s="40">
        <f t="shared" si="4"/>
        <v>1</v>
      </c>
      <c r="L9" s="37"/>
      <c r="M9" s="40">
        <f t="shared" si="5"/>
        <v>1</v>
      </c>
      <c r="N9" s="37"/>
      <c r="O9" s="40">
        <f t="shared" si="6"/>
        <v>1</v>
      </c>
      <c r="P9" s="112">
        <f t="shared" si="0"/>
        <v>1</v>
      </c>
    </row>
    <row r="10" spans="1:16" x14ac:dyDescent="0.2">
      <c r="A10" s="26">
        <v>7</v>
      </c>
      <c r="B10" s="26">
        <f>Rangliste!C11</f>
        <v>0</v>
      </c>
      <c r="C10" s="26">
        <f>Rangliste!D11</f>
        <v>0</v>
      </c>
      <c r="D10" s="37"/>
      <c r="E10" s="40">
        <f t="shared" si="1"/>
        <v>1</v>
      </c>
      <c r="F10" s="37"/>
      <c r="G10" s="40">
        <f t="shared" si="2"/>
        <v>1</v>
      </c>
      <c r="H10" s="37"/>
      <c r="I10" s="40">
        <f t="shared" si="3"/>
        <v>1</v>
      </c>
      <c r="J10" s="37"/>
      <c r="K10" s="40">
        <f t="shared" si="4"/>
        <v>1</v>
      </c>
      <c r="L10" s="37"/>
      <c r="M10" s="40">
        <f t="shared" si="5"/>
        <v>1</v>
      </c>
      <c r="N10" s="37"/>
      <c r="O10" s="40">
        <f t="shared" si="6"/>
        <v>1</v>
      </c>
      <c r="P10" s="112">
        <f t="shared" si="0"/>
        <v>1</v>
      </c>
    </row>
    <row r="11" spans="1:16" x14ac:dyDescent="0.2">
      <c r="A11" s="26">
        <v>8</v>
      </c>
      <c r="B11" s="26">
        <f>Rangliste!C12</f>
        <v>0</v>
      </c>
      <c r="C11" s="26">
        <f>Rangliste!D12</f>
        <v>0</v>
      </c>
      <c r="D11" s="37"/>
      <c r="E11" s="40">
        <f t="shared" si="1"/>
        <v>1</v>
      </c>
      <c r="F11" s="37"/>
      <c r="G11" s="40">
        <f t="shared" si="2"/>
        <v>1</v>
      </c>
      <c r="H11" s="37"/>
      <c r="I11" s="40">
        <f t="shared" si="3"/>
        <v>1</v>
      </c>
      <c r="J11" s="37"/>
      <c r="K11" s="40">
        <f t="shared" si="4"/>
        <v>1</v>
      </c>
      <c r="L11" s="37"/>
      <c r="M11" s="40">
        <f t="shared" si="5"/>
        <v>1</v>
      </c>
      <c r="N11" s="37"/>
      <c r="O11" s="40">
        <f t="shared" si="6"/>
        <v>1</v>
      </c>
      <c r="P11" s="112">
        <f t="shared" si="0"/>
        <v>1</v>
      </c>
    </row>
    <row r="12" spans="1:16" x14ac:dyDescent="0.2">
      <c r="A12" s="26">
        <v>9</v>
      </c>
      <c r="B12" s="26">
        <f>Rangliste!C13</f>
        <v>0</v>
      </c>
      <c r="C12" s="26">
        <f>Rangliste!D13</f>
        <v>0</v>
      </c>
      <c r="D12" s="37"/>
      <c r="E12" s="40">
        <f t="shared" si="1"/>
        <v>1</v>
      </c>
      <c r="F12" s="37"/>
      <c r="G12" s="40">
        <f t="shared" si="2"/>
        <v>1</v>
      </c>
      <c r="H12" s="37"/>
      <c r="I12" s="40">
        <f t="shared" si="3"/>
        <v>1</v>
      </c>
      <c r="J12" s="37"/>
      <c r="K12" s="40">
        <f t="shared" si="4"/>
        <v>1</v>
      </c>
      <c r="L12" s="37"/>
      <c r="M12" s="40">
        <f t="shared" si="5"/>
        <v>1</v>
      </c>
      <c r="N12" s="37"/>
      <c r="O12" s="40">
        <f t="shared" si="6"/>
        <v>1</v>
      </c>
      <c r="P12" s="112">
        <f t="shared" si="0"/>
        <v>1</v>
      </c>
    </row>
    <row r="13" spans="1:16" x14ac:dyDescent="0.2">
      <c r="A13" s="26">
        <v>10</v>
      </c>
      <c r="B13" s="26">
        <f>Rangliste!C14</f>
        <v>0</v>
      </c>
      <c r="C13" s="26">
        <f>Rangliste!D14</f>
        <v>0</v>
      </c>
      <c r="D13" s="37"/>
      <c r="E13" s="40">
        <f t="shared" si="1"/>
        <v>1</v>
      </c>
      <c r="F13" s="37"/>
      <c r="G13" s="40">
        <f t="shared" si="2"/>
        <v>1</v>
      </c>
      <c r="H13" s="37"/>
      <c r="I13" s="40">
        <f t="shared" si="3"/>
        <v>1</v>
      </c>
      <c r="J13" s="37"/>
      <c r="K13" s="40">
        <f t="shared" si="4"/>
        <v>1</v>
      </c>
      <c r="L13" s="37"/>
      <c r="M13" s="40">
        <f t="shared" si="5"/>
        <v>1</v>
      </c>
      <c r="N13" s="37"/>
      <c r="O13" s="40">
        <f t="shared" si="6"/>
        <v>1</v>
      </c>
      <c r="P13" s="112">
        <f t="shared" si="0"/>
        <v>1</v>
      </c>
    </row>
    <row r="14" spans="1:16" x14ac:dyDescent="0.2">
      <c r="A14" s="26">
        <v>11</v>
      </c>
      <c r="B14" s="26">
        <f>Rangliste!C15</f>
        <v>0</v>
      </c>
      <c r="C14" s="26">
        <f>Rangliste!D15</f>
        <v>0</v>
      </c>
      <c r="D14" s="37"/>
      <c r="E14" s="40">
        <f t="shared" si="1"/>
        <v>1</v>
      </c>
      <c r="F14" s="37"/>
      <c r="G14" s="40">
        <f t="shared" si="2"/>
        <v>1</v>
      </c>
      <c r="H14" s="37"/>
      <c r="I14" s="40">
        <f t="shared" si="3"/>
        <v>1</v>
      </c>
      <c r="J14" s="37"/>
      <c r="K14" s="40">
        <f t="shared" si="4"/>
        <v>1</v>
      </c>
      <c r="L14" s="37"/>
      <c r="M14" s="40">
        <f t="shared" si="5"/>
        <v>1</v>
      </c>
      <c r="N14" s="37"/>
      <c r="O14" s="40">
        <f t="shared" si="6"/>
        <v>1</v>
      </c>
      <c r="P14" s="112">
        <f t="shared" si="0"/>
        <v>1</v>
      </c>
    </row>
    <row r="15" spans="1:16" x14ac:dyDescent="0.2">
      <c r="A15" s="26">
        <v>12</v>
      </c>
      <c r="B15" s="26">
        <f>Rangliste!C16</f>
        <v>0</v>
      </c>
      <c r="C15" s="26">
        <f>Rangliste!D16</f>
        <v>0</v>
      </c>
      <c r="D15" s="37"/>
      <c r="E15" s="40">
        <f t="shared" si="1"/>
        <v>1</v>
      </c>
      <c r="F15" s="37"/>
      <c r="G15" s="40">
        <f t="shared" si="2"/>
        <v>1</v>
      </c>
      <c r="H15" s="37"/>
      <c r="I15" s="40">
        <f t="shared" si="3"/>
        <v>1</v>
      </c>
      <c r="J15" s="37"/>
      <c r="K15" s="40">
        <f t="shared" si="4"/>
        <v>1</v>
      </c>
      <c r="L15" s="37"/>
      <c r="M15" s="40">
        <f t="shared" si="5"/>
        <v>1</v>
      </c>
      <c r="N15" s="37"/>
      <c r="O15" s="40">
        <f t="shared" si="6"/>
        <v>1</v>
      </c>
      <c r="P15" s="112">
        <f t="shared" si="0"/>
        <v>1</v>
      </c>
    </row>
    <row r="16" spans="1:16" x14ac:dyDescent="0.2">
      <c r="A16" s="26">
        <v>13</v>
      </c>
      <c r="B16" s="26">
        <f>Rangliste!C17</f>
        <v>0</v>
      </c>
      <c r="C16" s="26">
        <f>Rangliste!D17</f>
        <v>0</v>
      </c>
      <c r="D16" s="37"/>
      <c r="E16" s="40">
        <f t="shared" si="1"/>
        <v>1</v>
      </c>
      <c r="F16" s="37"/>
      <c r="G16" s="40">
        <f t="shared" si="2"/>
        <v>1</v>
      </c>
      <c r="H16" s="37"/>
      <c r="I16" s="40">
        <f t="shared" si="3"/>
        <v>1</v>
      </c>
      <c r="J16" s="37"/>
      <c r="K16" s="40">
        <f t="shared" si="4"/>
        <v>1</v>
      </c>
      <c r="L16" s="37"/>
      <c r="M16" s="40">
        <f t="shared" si="5"/>
        <v>1</v>
      </c>
      <c r="N16" s="37"/>
      <c r="O16" s="40">
        <f t="shared" si="6"/>
        <v>1</v>
      </c>
      <c r="P16" s="112">
        <f t="shared" si="0"/>
        <v>1</v>
      </c>
    </row>
    <row r="17" spans="1:16" x14ac:dyDescent="0.2">
      <c r="A17" s="26">
        <v>14</v>
      </c>
      <c r="B17" s="26">
        <f>Rangliste!C18</f>
        <v>0</v>
      </c>
      <c r="C17" s="26">
        <f>Rangliste!D18</f>
        <v>0</v>
      </c>
      <c r="D17" s="37"/>
      <c r="E17" s="40">
        <f t="shared" si="1"/>
        <v>1</v>
      </c>
      <c r="F17" s="37"/>
      <c r="G17" s="40">
        <f t="shared" si="2"/>
        <v>1</v>
      </c>
      <c r="H17" s="37"/>
      <c r="I17" s="40">
        <f t="shared" si="3"/>
        <v>1</v>
      </c>
      <c r="J17" s="37"/>
      <c r="K17" s="40">
        <f t="shared" si="4"/>
        <v>1</v>
      </c>
      <c r="L17" s="37"/>
      <c r="M17" s="40">
        <f t="shared" si="5"/>
        <v>1</v>
      </c>
      <c r="N17" s="37"/>
      <c r="O17" s="40">
        <f t="shared" si="6"/>
        <v>1</v>
      </c>
      <c r="P17" s="112">
        <f t="shared" si="0"/>
        <v>1</v>
      </c>
    </row>
    <row r="18" spans="1:16" x14ac:dyDescent="0.2">
      <c r="A18" s="26">
        <v>15</v>
      </c>
      <c r="B18" s="26">
        <f>Rangliste!C19</f>
        <v>0</v>
      </c>
      <c r="C18" s="26">
        <f>Rangliste!D19</f>
        <v>0</v>
      </c>
      <c r="D18" s="37"/>
      <c r="E18" s="40">
        <f t="shared" si="1"/>
        <v>1</v>
      </c>
      <c r="F18" s="37"/>
      <c r="G18" s="40">
        <f t="shared" si="2"/>
        <v>1</v>
      </c>
      <c r="H18" s="37"/>
      <c r="I18" s="40">
        <f t="shared" si="3"/>
        <v>1</v>
      </c>
      <c r="J18" s="37"/>
      <c r="K18" s="40">
        <f t="shared" si="4"/>
        <v>1</v>
      </c>
      <c r="L18" s="37"/>
      <c r="M18" s="40">
        <f t="shared" si="5"/>
        <v>1</v>
      </c>
      <c r="N18" s="37"/>
      <c r="O18" s="40">
        <f t="shared" si="6"/>
        <v>1</v>
      </c>
      <c r="P18" s="112">
        <f t="shared" si="0"/>
        <v>1</v>
      </c>
    </row>
    <row r="19" spans="1:16" x14ac:dyDescent="0.2">
      <c r="A19" s="26">
        <v>16</v>
      </c>
      <c r="B19" s="26">
        <f>Rangliste!C20</f>
        <v>0</v>
      </c>
      <c r="C19" s="26">
        <f>Rangliste!D20</f>
        <v>0</v>
      </c>
      <c r="D19" s="37"/>
      <c r="E19" s="40">
        <f t="shared" si="1"/>
        <v>1</v>
      </c>
      <c r="F19" s="37"/>
      <c r="G19" s="40">
        <f t="shared" si="2"/>
        <v>1</v>
      </c>
      <c r="H19" s="37"/>
      <c r="I19" s="40">
        <f t="shared" si="3"/>
        <v>1</v>
      </c>
      <c r="J19" s="37"/>
      <c r="K19" s="40">
        <f t="shared" si="4"/>
        <v>1</v>
      </c>
      <c r="L19" s="37"/>
      <c r="M19" s="40">
        <f t="shared" si="5"/>
        <v>1</v>
      </c>
      <c r="N19" s="37"/>
      <c r="O19" s="40">
        <f t="shared" si="6"/>
        <v>1</v>
      </c>
      <c r="P19" s="112">
        <f t="shared" si="0"/>
        <v>1</v>
      </c>
    </row>
    <row r="20" spans="1:16" x14ac:dyDescent="0.2">
      <c r="A20" s="26">
        <v>17</v>
      </c>
      <c r="B20" s="26">
        <f>Rangliste!C21</f>
        <v>0</v>
      </c>
      <c r="C20" s="26">
        <f>Rangliste!D21</f>
        <v>0</v>
      </c>
      <c r="D20" s="37"/>
      <c r="E20" s="40">
        <f t="shared" si="1"/>
        <v>1</v>
      </c>
      <c r="F20" s="37"/>
      <c r="G20" s="40">
        <f t="shared" si="2"/>
        <v>1</v>
      </c>
      <c r="H20" s="37"/>
      <c r="I20" s="40">
        <f t="shared" si="3"/>
        <v>1</v>
      </c>
      <c r="J20" s="37"/>
      <c r="K20" s="40">
        <f t="shared" si="4"/>
        <v>1</v>
      </c>
      <c r="L20" s="37"/>
      <c r="M20" s="40">
        <f t="shared" si="5"/>
        <v>1</v>
      </c>
      <c r="N20" s="37"/>
      <c r="O20" s="40">
        <f t="shared" si="6"/>
        <v>1</v>
      </c>
      <c r="P20" s="112">
        <f t="shared" si="0"/>
        <v>1</v>
      </c>
    </row>
    <row r="21" spans="1:16" x14ac:dyDescent="0.2">
      <c r="A21" s="26">
        <v>18</v>
      </c>
      <c r="B21" s="26">
        <f>Rangliste!C22</f>
        <v>0</v>
      </c>
      <c r="C21" s="26">
        <f>Rangliste!D22</f>
        <v>0</v>
      </c>
      <c r="D21" s="37"/>
      <c r="E21" s="40">
        <f t="shared" si="1"/>
        <v>1</v>
      </c>
      <c r="F21" s="37"/>
      <c r="G21" s="40">
        <f t="shared" si="2"/>
        <v>1</v>
      </c>
      <c r="H21" s="37"/>
      <c r="I21" s="40">
        <f t="shared" si="3"/>
        <v>1</v>
      </c>
      <c r="J21" s="37"/>
      <c r="K21" s="40">
        <f t="shared" si="4"/>
        <v>1</v>
      </c>
      <c r="L21" s="37"/>
      <c r="M21" s="40">
        <f t="shared" si="5"/>
        <v>1</v>
      </c>
      <c r="N21" s="37"/>
      <c r="O21" s="40">
        <f t="shared" si="6"/>
        <v>1</v>
      </c>
      <c r="P21" s="112">
        <f t="shared" si="0"/>
        <v>1</v>
      </c>
    </row>
    <row r="22" spans="1:16" x14ac:dyDescent="0.2">
      <c r="A22" s="26">
        <v>19</v>
      </c>
      <c r="B22" s="26">
        <f>Rangliste!C23</f>
        <v>0</v>
      </c>
      <c r="C22" s="26">
        <f>Rangliste!D23</f>
        <v>0</v>
      </c>
      <c r="D22" s="37"/>
      <c r="E22" s="40">
        <f t="shared" si="1"/>
        <v>1</v>
      </c>
      <c r="F22" s="37"/>
      <c r="G22" s="40">
        <f t="shared" si="2"/>
        <v>1</v>
      </c>
      <c r="H22" s="37"/>
      <c r="I22" s="40">
        <f t="shared" si="3"/>
        <v>1</v>
      </c>
      <c r="J22" s="37"/>
      <c r="K22" s="40">
        <f t="shared" si="4"/>
        <v>1</v>
      </c>
      <c r="L22" s="37"/>
      <c r="M22" s="40">
        <f t="shared" si="5"/>
        <v>1</v>
      </c>
      <c r="N22" s="37"/>
      <c r="O22" s="40">
        <f t="shared" si="6"/>
        <v>1</v>
      </c>
      <c r="P22" s="112">
        <f t="shared" si="0"/>
        <v>1</v>
      </c>
    </row>
    <row r="23" spans="1:16" x14ac:dyDescent="0.2">
      <c r="A23" s="26">
        <v>20</v>
      </c>
      <c r="B23" s="26">
        <f>Rangliste!C24</f>
        <v>0</v>
      </c>
      <c r="C23" s="26">
        <f>Rangliste!D24</f>
        <v>0</v>
      </c>
      <c r="D23" s="37"/>
      <c r="E23" s="40">
        <f t="shared" si="1"/>
        <v>1</v>
      </c>
      <c r="F23" s="37"/>
      <c r="G23" s="40">
        <f t="shared" si="2"/>
        <v>1</v>
      </c>
      <c r="H23" s="37"/>
      <c r="I23" s="40">
        <f t="shared" si="3"/>
        <v>1</v>
      </c>
      <c r="J23" s="37"/>
      <c r="K23" s="40">
        <f t="shared" si="4"/>
        <v>1</v>
      </c>
      <c r="L23" s="37"/>
      <c r="M23" s="40">
        <f t="shared" si="5"/>
        <v>1</v>
      </c>
      <c r="N23" s="37"/>
      <c r="O23" s="40">
        <f t="shared" si="6"/>
        <v>1</v>
      </c>
      <c r="P23" s="112">
        <f t="shared" si="0"/>
        <v>1</v>
      </c>
    </row>
    <row r="24" spans="1:16" x14ac:dyDescent="0.2">
      <c r="A24" s="26">
        <v>21</v>
      </c>
      <c r="B24" s="26">
        <f>Rangliste!C25</f>
        <v>0</v>
      </c>
      <c r="C24" s="26">
        <f>Rangliste!D25</f>
        <v>0</v>
      </c>
      <c r="D24" s="37"/>
      <c r="E24" s="40">
        <f t="shared" si="1"/>
        <v>1</v>
      </c>
      <c r="F24" s="37"/>
      <c r="G24" s="40">
        <f t="shared" si="2"/>
        <v>1</v>
      </c>
      <c r="H24" s="37"/>
      <c r="I24" s="40">
        <f t="shared" si="3"/>
        <v>1</v>
      </c>
      <c r="J24" s="37"/>
      <c r="K24" s="40">
        <f t="shared" si="4"/>
        <v>1</v>
      </c>
      <c r="L24" s="37"/>
      <c r="M24" s="40">
        <f t="shared" si="5"/>
        <v>1</v>
      </c>
      <c r="N24" s="37"/>
      <c r="O24" s="40">
        <f t="shared" si="6"/>
        <v>1</v>
      </c>
      <c r="P24" s="112">
        <f t="shared" si="0"/>
        <v>1</v>
      </c>
    </row>
    <row r="25" spans="1:16" x14ac:dyDescent="0.2">
      <c r="A25" s="26">
        <v>22</v>
      </c>
      <c r="B25" s="26">
        <f>Rangliste!C26</f>
        <v>0</v>
      </c>
      <c r="C25" s="26">
        <f>Rangliste!D26</f>
        <v>0</v>
      </c>
      <c r="D25" s="37"/>
      <c r="E25" s="40">
        <f t="shared" si="1"/>
        <v>1</v>
      </c>
      <c r="F25" s="37"/>
      <c r="G25" s="40">
        <f t="shared" si="2"/>
        <v>1</v>
      </c>
      <c r="H25" s="37"/>
      <c r="I25" s="40">
        <f t="shared" si="3"/>
        <v>1</v>
      </c>
      <c r="J25" s="37"/>
      <c r="K25" s="40">
        <f t="shared" si="4"/>
        <v>1</v>
      </c>
      <c r="L25" s="37"/>
      <c r="M25" s="40">
        <f t="shared" si="5"/>
        <v>1</v>
      </c>
      <c r="N25" s="37"/>
      <c r="O25" s="40">
        <f t="shared" si="6"/>
        <v>1</v>
      </c>
      <c r="P25" s="112">
        <f t="shared" si="0"/>
        <v>1</v>
      </c>
    </row>
    <row r="26" spans="1:16" x14ac:dyDescent="0.2">
      <c r="A26" s="26">
        <v>23</v>
      </c>
      <c r="B26" s="26">
        <f>Rangliste!C27</f>
        <v>0</v>
      </c>
      <c r="C26" s="26">
        <f>Rangliste!D27</f>
        <v>0</v>
      </c>
      <c r="D26" s="37"/>
      <c r="E26" s="40">
        <f t="shared" si="1"/>
        <v>1</v>
      </c>
      <c r="F26" s="37"/>
      <c r="G26" s="40">
        <f t="shared" si="2"/>
        <v>1</v>
      </c>
      <c r="H26" s="37"/>
      <c r="I26" s="40">
        <f t="shared" si="3"/>
        <v>1</v>
      </c>
      <c r="J26" s="37"/>
      <c r="K26" s="40">
        <f t="shared" si="4"/>
        <v>1</v>
      </c>
      <c r="L26" s="37"/>
      <c r="M26" s="40">
        <f t="shared" si="5"/>
        <v>1</v>
      </c>
      <c r="N26" s="37"/>
      <c r="O26" s="40">
        <f t="shared" si="6"/>
        <v>1</v>
      </c>
      <c r="P26" s="112">
        <f t="shared" si="0"/>
        <v>1</v>
      </c>
    </row>
    <row r="27" spans="1:16" x14ac:dyDescent="0.2">
      <c r="A27" s="26">
        <v>24</v>
      </c>
      <c r="B27" s="26">
        <f>Rangliste!C28</f>
        <v>0</v>
      </c>
      <c r="C27" s="26">
        <f>Rangliste!D28</f>
        <v>0</v>
      </c>
      <c r="D27" s="37"/>
      <c r="E27" s="40">
        <f t="shared" si="1"/>
        <v>1</v>
      </c>
      <c r="F27" s="37"/>
      <c r="G27" s="40">
        <f t="shared" si="2"/>
        <v>1</v>
      </c>
      <c r="H27" s="37"/>
      <c r="I27" s="40">
        <f t="shared" si="3"/>
        <v>1</v>
      </c>
      <c r="J27" s="37"/>
      <c r="K27" s="40">
        <f t="shared" si="4"/>
        <v>1</v>
      </c>
      <c r="L27" s="37"/>
      <c r="M27" s="40">
        <f t="shared" si="5"/>
        <v>1</v>
      </c>
      <c r="N27" s="37"/>
      <c r="O27" s="40">
        <f t="shared" si="6"/>
        <v>1</v>
      </c>
      <c r="P27" s="112">
        <f t="shared" si="0"/>
        <v>1</v>
      </c>
    </row>
    <row r="28" spans="1:16" x14ac:dyDescent="0.2">
      <c r="A28" s="26">
        <v>25</v>
      </c>
      <c r="B28" s="26">
        <f>Rangliste!C29</f>
        <v>0</v>
      </c>
      <c r="C28" s="26">
        <f>Rangliste!D29</f>
        <v>0</v>
      </c>
      <c r="D28" s="37"/>
      <c r="E28" s="40">
        <f t="shared" si="1"/>
        <v>1</v>
      </c>
      <c r="F28" s="37"/>
      <c r="G28" s="40">
        <f t="shared" si="2"/>
        <v>1</v>
      </c>
      <c r="H28" s="37"/>
      <c r="I28" s="40">
        <f t="shared" si="3"/>
        <v>1</v>
      </c>
      <c r="J28" s="37"/>
      <c r="K28" s="40">
        <f t="shared" si="4"/>
        <v>1</v>
      </c>
      <c r="L28" s="37"/>
      <c r="M28" s="40">
        <f t="shared" si="5"/>
        <v>1</v>
      </c>
      <c r="N28" s="37"/>
      <c r="O28" s="40">
        <f t="shared" si="6"/>
        <v>1</v>
      </c>
      <c r="P28" s="112">
        <f t="shared" si="0"/>
        <v>1</v>
      </c>
    </row>
    <row r="29" spans="1:16" x14ac:dyDescent="0.2">
      <c r="A29" s="26">
        <v>26</v>
      </c>
      <c r="B29" s="26">
        <f>Rangliste!C30</f>
        <v>0</v>
      </c>
      <c r="C29" s="26">
        <f>Rangliste!D30</f>
        <v>0</v>
      </c>
      <c r="D29" s="37"/>
      <c r="E29" s="40">
        <f t="shared" si="1"/>
        <v>1</v>
      </c>
      <c r="F29" s="37"/>
      <c r="G29" s="40">
        <f t="shared" si="2"/>
        <v>1</v>
      </c>
      <c r="H29" s="37"/>
      <c r="I29" s="40">
        <f t="shared" si="3"/>
        <v>1</v>
      </c>
      <c r="J29" s="37"/>
      <c r="K29" s="40">
        <f t="shared" si="4"/>
        <v>1</v>
      </c>
      <c r="L29" s="37"/>
      <c r="M29" s="40">
        <f t="shared" si="5"/>
        <v>1</v>
      </c>
      <c r="N29" s="37"/>
      <c r="O29" s="40">
        <f t="shared" si="6"/>
        <v>1</v>
      </c>
      <c r="P29" s="112">
        <f t="shared" si="0"/>
        <v>1</v>
      </c>
    </row>
    <row r="30" spans="1:16" x14ac:dyDescent="0.2">
      <c r="A30" s="26">
        <v>27</v>
      </c>
      <c r="B30" s="26">
        <f>Rangliste!C31</f>
        <v>0</v>
      </c>
      <c r="C30" s="26">
        <f>Rangliste!D31</f>
        <v>0</v>
      </c>
      <c r="D30" s="37"/>
      <c r="E30" s="40">
        <f t="shared" si="1"/>
        <v>1</v>
      </c>
      <c r="F30" s="37"/>
      <c r="G30" s="40">
        <f t="shared" si="2"/>
        <v>1</v>
      </c>
      <c r="H30" s="37"/>
      <c r="I30" s="40">
        <f t="shared" si="3"/>
        <v>1</v>
      </c>
      <c r="J30" s="37"/>
      <c r="K30" s="40">
        <f t="shared" si="4"/>
        <v>1</v>
      </c>
      <c r="L30" s="37"/>
      <c r="M30" s="40">
        <f t="shared" si="5"/>
        <v>1</v>
      </c>
      <c r="N30" s="37"/>
      <c r="O30" s="40">
        <f t="shared" si="6"/>
        <v>1</v>
      </c>
      <c r="P30" s="112">
        <f t="shared" si="0"/>
        <v>1</v>
      </c>
    </row>
    <row r="31" spans="1:16" x14ac:dyDescent="0.2">
      <c r="A31" s="26">
        <v>28</v>
      </c>
      <c r="B31" s="26">
        <f>Rangliste!C32</f>
        <v>0</v>
      </c>
      <c r="C31" s="26">
        <f>Rangliste!D32</f>
        <v>0</v>
      </c>
      <c r="D31" s="37"/>
      <c r="E31" s="40">
        <f t="shared" si="1"/>
        <v>1</v>
      </c>
      <c r="F31" s="37"/>
      <c r="G31" s="40">
        <f t="shared" si="2"/>
        <v>1</v>
      </c>
      <c r="H31" s="37"/>
      <c r="I31" s="40">
        <f t="shared" si="3"/>
        <v>1</v>
      </c>
      <c r="J31" s="37"/>
      <c r="K31" s="40">
        <f t="shared" si="4"/>
        <v>1</v>
      </c>
      <c r="L31" s="37"/>
      <c r="M31" s="40">
        <f t="shared" si="5"/>
        <v>1</v>
      </c>
      <c r="N31" s="37"/>
      <c r="O31" s="40">
        <f t="shared" si="6"/>
        <v>1</v>
      </c>
      <c r="P31" s="112">
        <f t="shared" si="0"/>
        <v>1</v>
      </c>
    </row>
    <row r="32" spans="1:16" x14ac:dyDescent="0.2">
      <c r="A32" s="26">
        <v>29</v>
      </c>
      <c r="B32" s="26">
        <f>Rangliste!C33</f>
        <v>0</v>
      </c>
      <c r="C32" s="26">
        <f>Rangliste!D33</f>
        <v>0</v>
      </c>
      <c r="D32" s="37"/>
      <c r="E32" s="40">
        <f t="shared" si="1"/>
        <v>1</v>
      </c>
      <c r="F32" s="37"/>
      <c r="G32" s="40">
        <f t="shared" si="2"/>
        <v>1</v>
      </c>
      <c r="H32" s="37"/>
      <c r="I32" s="40">
        <f t="shared" si="3"/>
        <v>1</v>
      </c>
      <c r="J32" s="37"/>
      <c r="K32" s="40">
        <f t="shared" si="4"/>
        <v>1</v>
      </c>
      <c r="L32" s="37"/>
      <c r="M32" s="40">
        <f t="shared" si="5"/>
        <v>1</v>
      </c>
      <c r="N32" s="37"/>
      <c r="O32" s="40">
        <f t="shared" si="6"/>
        <v>1</v>
      </c>
      <c r="P32" s="112">
        <f t="shared" si="0"/>
        <v>1</v>
      </c>
    </row>
    <row r="33" spans="1:16" x14ac:dyDescent="0.2">
      <c r="A33" s="26">
        <v>30</v>
      </c>
      <c r="B33" s="26">
        <f>Rangliste!C34</f>
        <v>0</v>
      </c>
      <c r="C33" s="26">
        <f>Rangliste!D34</f>
        <v>0</v>
      </c>
      <c r="D33" s="37"/>
      <c r="E33" s="40">
        <f t="shared" si="1"/>
        <v>1</v>
      </c>
      <c r="F33" s="37"/>
      <c r="G33" s="40">
        <f t="shared" si="2"/>
        <v>1</v>
      </c>
      <c r="H33" s="37"/>
      <c r="I33" s="40">
        <f t="shared" si="3"/>
        <v>1</v>
      </c>
      <c r="J33" s="37"/>
      <c r="K33" s="40">
        <f t="shared" si="4"/>
        <v>1</v>
      </c>
      <c r="L33" s="37"/>
      <c r="M33" s="40">
        <f t="shared" si="5"/>
        <v>1</v>
      </c>
      <c r="N33" s="37"/>
      <c r="O33" s="40">
        <f t="shared" si="6"/>
        <v>1</v>
      </c>
      <c r="P33" s="112">
        <f t="shared" si="0"/>
        <v>1</v>
      </c>
    </row>
    <row r="34" spans="1:16" x14ac:dyDescent="0.2">
      <c r="A34" s="26">
        <v>31</v>
      </c>
      <c r="B34" s="26">
        <f>Rangliste!C35</f>
        <v>0</v>
      </c>
      <c r="C34" s="26">
        <f>Rangliste!D35</f>
        <v>0</v>
      </c>
      <c r="D34" s="37"/>
      <c r="E34" s="40">
        <f t="shared" si="1"/>
        <v>1</v>
      </c>
      <c r="F34" s="37"/>
      <c r="G34" s="40">
        <f t="shared" si="2"/>
        <v>1</v>
      </c>
      <c r="H34" s="37"/>
      <c r="I34" s="40">
        <f t="shared" si="3"/>
        <v>1</v>
      </c>
      <c r="J34" s="37"/>
      <c r="K34" s="40">
        <f t="shared" si="4"/>
        <v>1</v>
      </c>
      <c r="L34" s="37"/>
      <c r="M34" s="40">
        <f t="shared" si="5"/>
        <v>1</v>
      </c>
      <c r="N34" s="37"/>
      <c r="O34" s="40">
        <f t="shared" si="6"/>
        <v>1</v>
      </c>
      <c r="P34" s="112">
        <f t="shared" si="0"/>
        <v>1</v>
      </c>
    </row>
    <row r="35" spans="1:16" x14ac:dyDescent="0.2">
      <c r="A35" s="26">
        <v>32</v>
      </c>
      <c r="B35" s="26">
        <f>Rangliste!C36</f>
        <v>0</v>
      </c>
      <c r="C35" s="26">
        <f>Rangliste!D36</f>
        <v>0</v>
      </c>
      <c r="D35" s="37"/>
      <c r="E35" s="40">
        <f t="shared" si="1"/>
        <v>1</v>
      </c>
      <c r="F35" s="37"/>
      <c r="G35" s="40">
        <f t="shared" si="2"/>
        <v>1</v>
      </c>
      <c r="H35" s="37"/>
      <c r="I35" s="40">
        <f t="shared" si="3"/>
        <v>1</v>
      </c>
      <c r="J35" s="37"/>
      <c r="K35" s="40">
        <f t="shared" si="4"/>
        <v>1</v>
      </c>
      <c r="L35" s="37"/>
      <c r="M35" s="40">
        <f t="shared" si="5"/>
        <v>1</v>
      </c>
      <c r="N35" s="37"/>
      <c r="O35" s="40">
        <f t="shared" si="6"/>
        <v>1</v>
      </c>
      <c r="P35" s="112">
        <f t="shared" si="0"/>
        <v>1</v>
      </c>
    </row>
    <row r="36" spans="1:16" x14ac:dyDescent="0.2">
      <c r="A36" s="26">
        <v>33</v>
      </c>
      <c r="B36" s="26">
        <f>Rangliste!C37</f>
        <v>0</v>
      </c>
      <c r="C36" s="26">
        <f>Rangliste!D37</f>
        <v>0</v>
      </c>
      <c r="D36" s="37"/>
      <c r="E36" s="40">
        <f t="shared" si="1"/>
        <v>1</v>
      </c>
      <c r="F36" s="37"/>
      <c r="G36" s="40">
        <f t="shared" si="2"/>
        <v>1</v>
      </c>
      <c r="H36" s="37"/>
      <c r="I36" s="40">
        <f t="shared" si="3"/>
        <v>1</v>
      </c>
      <c r="J36" s="37"/>
      <c r="K36" s="40">
        <f t="shared" si="4"/>
        <v>1</v>
      </c>
      <c r="L36" s="37"/>
      <c r="M36" s="40">
        <f t="shared" si="5"/>
        <v>1</v>
      </c>
      <c r="N36" s="37"/>
      <c r="O36" s="40">
        <f t="shared" si="6"/>
        <v>1</v>
      </c>
      <c r="P36" s="112">
        <f t="shared" si="0"/>
        <v>1</v>
      </c>
    </row>
    <row r="37" spans="1:16" x14ac:dyDescent="0.2">
      <c r="A37" s="26">
        <v>34</v>
      </c>
      <c r="B37" s="26">
        <f>Rangliste!C38</f>
        <v>0</v>
      </c>
      <c r="C37" s="26">
        <f>Rangliste!D38</f>
        <v>0</v>
      </c>
      <c r="D37" s="37"/>
      <c r="E37" s="40">
        <f t="shared" si="1"/>
        <v>1</v>
      </c>
      <c r="F37" s="37"/>
      <c r="G37" s="40">
        <f t="shared" si="2"/>
        <v>1</v>
      </c>
      <c r="H37" s="37"/>
      <c r="I37" s="40">
        <f t="shared" si="3"/>
        <v>1</v>
      </c>
      <c r="J37" s="37"/>
      <c r="K37" s="40">
        <f t="shared" si="4"/>
        <v>1</v>
      </c>
      <c r="L37" s="37"/>
      <c r="M37" s="40">
        <f t="shared" si="5"/>
        <v>1</v>
      </c>
      <c r="N37" s="37"/>
      <c r="O37" s="40">
        <f t="shared" si="6"/>
        <v>1</v>
      </c>
      <c r="P37" s="112">
        <f t="shared" si="0"/>
        <v>1</v>
      </c>
    </row>
    <row r="38" spans="1:16" x14ac:dyDescent="0.2">
      <c r="A38" s="26">
        <v>35</v>
      </c>
      <c r="B38" s="26">
        <f>Rangliste!C39</f>
        <v>0</v>
      </c>
      <c r="C38" s="26">
        <f>Rangliste!D39</f>
        <v>0</v>
      </c>
      <c r="D38" s="37"/>
      <c r="E38" s="40">
        <f t="shared" si="1"/>
        <v>1</v>
      </c>
      <c r="F38" s="37"/>
      <c r="G38" s="40">
        <f t="shared" si="2"/>
        <v>1</v>
      </c>
      <c r="H38" s="37"/>
      <c r="I38" s="40">
        <f t="shared" si="3"/>
        <v>1</v>
      </c>
      <c r="J38" s="37"/>
      <c r="K38" s="40">
        <f t="shared" si="4"/>
        <v>1</v>
      </c>
      <c r="L38" s="37"/>
      <c r="M38" s="40">
        <f t="shared" si="5"/>
        <v>1</v>
      </c>
      <c r="N38" s="37"/>
      <c r="O38" s="40">
        <f t="shared" si="6"/>
        <v>1</v>
      </c>
      <c r="P38" s="112">
        <f t="shared" si="0"/>
        <v>1</v>
      </c>
    </row>
    <row r="39" spans="1:16" x14ac:dyDescent="0.2">
      <c r="A39" s="26">
        <v>36</v>
      </c>
      <c r="B39" s="26">
        <f>Rangliste!C40</f>
        <v>0</v>
      </c>
      <c r="C39" s="26">
        <f>Rangliste!D40</f>
        <v>0</v>
      </c>
      <c r="D39" s="37"/>
      <c r="E39" s="40">
        <f t="shared" si="1"/>
        <v>1</v>
      </c>
      <c r="F39" s="37"/>
      <c r="G39" s="40">
        <f t="shared" si="2"/>
        <v>1</v>
      </c>
      <c r="H39" s="37"/>
      <c r="I39" s="40">
        <f t="shared" si="3"/>
        <v>1</v>
      </c>
      <c r="J39" s="37"/>
      <c r="K39" s="40">
        <f t="shared" si="4"/>
        <v>1</v>
      </c>
      <c r="L39" s="37"/>
      <c r="M39" s="40">
        <f t="shared" si="5"/>
        <v>1</v>
      </c>
      <c r="N39" s="37"/>
      <c r="O39" s="40">
        <f t="shared" si="6"/>
        <v>1</v>
      </c>
      <c r="P39" s="112">
        <f t="shared" si="0"/>
        <v>1</v>
      </c>
    </row>
    <row r="40" spans="1:16" x14ac:dyDescent="0.2">
      <c r="A40" s="26">
        <v>37</v>
      </c>
      <c r="B40" s="26">
        <f>Rangliste!C41</f>
        <v>0</v>
      </c>
      <c r="C40" s="26">
        <f>Rangliste!D41</f>
        <v>0</v>
      </c>
      <c r="D40" s="37"/>
      <c r="E40" s="40">
        <f t="shared" si="1"/>
        <v>1</v>
      </c>
      <c r="F40" s="37"/>
      <c r="G40" s="40">
        <f t="shared" si="2"/>
        <v>1</v>
      </c>
      <c r="H40" s="37"/>
      <c r="I40" s="40">
        <f t="shared" si="3"/>
        <v>1</v>
      </c>
      <c r="J40" s="37"/>
      <c r="K40" s="40">
        <f t="shared" si="4"/>
        <v>1</v>
      </c>
      <c r="L40" s="37"/>
      <c r="M40" s="40">
        <f t="shared" si="5"/>
        <v>1</v>
      </c>
      <c r="N40" s="37"/>
      <c r="O40" s="40">
        <f t="shared" si="6"/>
        <v>1</v>
      </c>
      <c r="P40" s="112">
        <f t="shared" si="0"/>
        <v>1</v>
      </c>
    </row>
    <row r="41" spans="1:16" x14ac:dyDescent="0.2">
      <c r="A41" s="26">
        <v>38</v>
      </c>
      <c r="B41" s="26">
        <f>Rangliste!C42</f>
        <v>0</v>
      </c>
      <c r="C41" s="26">
        <f>Rangliste!D42</f>
        <v>0</v>
      </c>
      <c r="D41" s="37"/>
      <c r="E41" s="40">
        <f t="shared" si="1"/>
        <v>1</v>
      </c>
      <c r="F41" s="37"/>
      <c r="G41" s="40">
        <f t="shared" si="2"/>
        <v>1</v>
      </c>
      <c r="H41" s="37"/>
      <c r="I41" s="40">
        <f t="shared" si="3"/>
        <v>1</v>
      </c>
      <c r="J41" s="37"/>
      <c r="K41" s="40">
        <f t="shared" si="4"/>
        <v>1</v>
      </c>
      <c r="L41" s="37"/>
      <c r="M41" s="40">
        <f t="shared" si="5"/>
        <v>1</v>
      </c>
      <c r="N41" s="37"/>
      <c r="O41" s="40">
        <f t="shared" si="6"/>
        <v>1</v>
      </c>
      <c r="P41" s="112">
        <f t="shared" si="0"/>
        <v>1</v>
      </c>
    </row>
    <row r="42" spans="1:16" x14ac:dyDescent="0.2">
      <c r="A42" s="26">
        <v>39</v>
      </c>
      <c r="B42" s="26">
        <f>Rangliste!C43</f>
        <v>0</v>
      </c>
      <c r="C42" s="26">
        <f>Rangliste!D43</f>
        <v>0</v>
      </c>
      <c r="D42" s="37"/>
      <c r="E42" s="40">
        <f t="shared" si="1"/>
        <v>1</v>
      </c>
      <c r="F42" s="37"/>
      <c r="G42" s="40">
        <f t="shared" si="2"/>
        <v>1</v>
      </c>
      <c r="H42" s="37"/>
      <c r="I42" s="40">
        <f t="shared" si="3"/>
        <v>1</v>
      </c>
      <c r="J42" s="37"/>
      <c r="K42" s="40">
        <f t="shared" si="4"/>
        <v>1</v>
      </c>
      <c r="L42" s="37"/>
      <c r="M42" s="40">
        <f t="shared" si="5"/>
        <v>1</v>
      </c>
      <c r="N42" s="37"/>
      <c r="O42" s="40">
        <f t="shared" si="6"/>
        <v>1</v>
      </c>
      <c r="P42" s="112">
        <f t="shared" si="0"/>
        <v>1</v>
      </c>
    </row>
    <row r="43" spans="1:16" x14ac:dyDescent="0.2">
      <c r="A43" s="26">
        <v>40</v>
      </c>
      <c r="B43" s="26">
        <f>Rangliste!C44</f>
        <v>0</v>
      </c>
      <c r="C43" s="26">
        <f>Rangliste!D44</f>
        <v>0</v>
      </c>
      <c r="D43" s="37"/>
      <c r="E43" s="40">
        <f t="shared" si="1"/>
        <v>1</v>
      </c>
      <c r="F43" s="37"/>
      <c r="G43" s="40">
        <f t="shared" si="2"/>
        <v>1</v>
      </c>
      <c r="H43" s="37"/>
      <c r="I43" s="40">
        <f t="shared" si="3"/>
        <v>1</v>
      </c>
      <c r="J43" s="37"/>
      <c r="K43" s="40">
        <f t="shared" si="4"/>
        <v>1</v>
      </c>
      <c r="L43" s="37"/>
      <c r="M43" s="40">
        <f t="shared" si="5"/>
        <v>1</v>
      </c>
      <c r="N43" s="37"/>
      <c r="O43" s="40">
        <f t="shared" si="6"/>
        <v>1</v>
      </c>
      <c r="P43" s="112">
        <f t="shared" si="0"/>
        <v>1</v>
      </c>
    </row>
    <row r="44" spans="1:16" x14ac:dyDescent="0.2">
      <c r="A44" s="26">
        <v>41</v>
      </c>
      <c r="B44" s="26">
        <f>Rangliste!C45</f>
        <v>0</v>
      </c>
      <c r="C44" s="26">
        <f>Rangliste!D45</f>
        <v>0</v>
      </c>
      <c r="D44" s="37"/>
      <c r="E44" s="40">
        <f t="shared" si="1"/>
        <v>1</v>
      </c>
      <c r="F44" s="37"/>
      <c r="G44" s="40">
        <f t="shared" si="2"/>
        <v>1</v>
      </c>
      <c r="H44" s="37"/>
      <c r="I44" s="40">
        <f t="shared" si="3"/>
        <v>1</v>
      </c>
      <c r="J44" s="37"/>
      <c r="K44" s="40">
        <f t="shared" si="4"/>
        <v>1</v>
      </c>
      <c r="L44" s="37"/>
      <c r="M44" s="40">
        <f t="shared" si="5"/>
        <v>1</v>
      </c>
      <c r="N44" s="37"/>
      <c r="O44" s="40">
        <f t="shared" si="6"/>
        <v>1</v>
      </c>
      <c r="P44" s="112">
        <f t="shared" si="0"/>
        <v>1</v>
      </c>
    </row>
    <row r="45" spans="1:16" x14ac:dyDescent="0.2">
      <c r="A45" s="26">
        <v>42</v>
      </c>
      <c r="B45" s="26">
        <f>Rangliste!C46</f>
        <v>0</v>
      </c>
      <c r="C45" s="26">
        <f>Rangliste!D46</f>
        <v>0</v>
      </c>
      <c r="D45" s="37"/>
      <c r="E45" s="40">
        <f t="shared" si="1"/>
        <v>1</v>
      </c>
      <c r="F45" s="37"/>
      <c r="G45" s="40">
        <f t="shared" si="2"/>
        <v>1</v>
      </c>
      <c r="H45" s="37"/>
      <c r="I45" s="40">
        <f t="shared" si="3"/>
        <v>1</v>
      </c>
      <c r="J45" s="37"/>
      <c r="K45" s="40">
        <f t="shared" si="4"/>
        <v>1</v>
      </c>
      <c r="L45" s="37"/>
      <c r="M45" s="40">
        <f t="shared" si="5"/>
        <v>1</v>
      </c>
      <c r="N45" s="37"/>
      <c r="O45" s="40">
        <f t="shared" si="6"/>
        <v>1</v>
      </c>
      <c r="P45" s="112">
        <f t="shared" si="0"/>
        <v>1</v>
      </c>
    </row>
    <row r="46" spans="1:16" x14ac:dyDescent="0.2">
      <c r="A46" s="26">
        <v>43</v>
      </c>
      <c r="B46" s="26">
        <f>Rangliste!C47</f>
        <v>0</v>
      </c>
      <c r="C46" s="26">
        <f>Rangliste!D47</f>
        <v>0</v>
      </c>
      <c r="D46" s="37"/>
      <c r="E46" s="40">
        <f t="shared" si="1"/>
        <v>1</v>
      </c>
      <c r="F46" s="37"/>
      <c r="G46" s="40">
        <f t="shared" si="2"/>
        <v>1</v>
      </c>
      <c r="H46" s="37"/>
      <c r="I46" s="40">
        <f t="shared" si="3"/>
        <v>1</v>
      </c>
      <c r="J46" s="37"/>
      <c r="K46" s="40">
        <f t="shared" si="4"/>
        <v>1</v>
      </c>
      <c r="L46" s="37"/>
      <c r="M46" s="40">
        <f t="shared" si="5"/>
        <v>1</v>
      </c>
      <c r="N46" s="37"/>
      <c r="O46" s="40">
        <f t="shared" si="6"/>
        <v>1</v>
      </c>
      <c r="P46" s="112">
        <f t="shared" si="0"/>
        <v>1</v>
      </c>
    </row>
    <row r="47" spans="1:16" x14ac:dyDescent="0.2">
      <c r="A47" s="26">
        <v>44</v>
      </c>
      <c r="B47" s="26">
        <f>Rangliste!C48</f>
        <v>0</v>
      </c>
      <c r="C47" s="26">
        <f>Rangliste!D48</f>
        <v>0</v>
      </c>
      <c r="D47" s="37"/>
      <c r="E47" s="40">
        <f t="shared" si="1"/>
        <v>1</v>
      </c>
      <c r="F47" s="37"/>
      <c r="G47" s="40">
        <f t="shared" si="2"/>
        <v>1</v>
      </c>
      <c r="H47" s="37"/>
      <c r="I47" s="40">
        <f t="shared" si="3"/>
        <v>1</v>
      </c>
      <c r="J47" s="37"/>
      <c r="K47" s="40">
        <f t="shared" si="4"/>
        <v>1</v>
      </c>
      <c r="L47" s="37"/>
      <c r="M47" s="40">
        <f t="shared" si="5"/>
        <v>1</v>
      </c>
      <c r="N47" s="37"/>
      <c r="O47" s="40">
        <f t="shared" si="6"/>
        <v>1</v>
      </c>
      <c r="P47" s="112">
        <f t="shared" si="0"/>
        <v>1</v>
      </c>
    </row>
    <row r="48" spans="1:16" x14ac:dyDescent="0.2">
      <c r="A48" s="26">
        <v>45</v>
      </c>
      <c r="B48" s="26">
        <f>Rangliste!C49</f>
        <v>0</v>
      </c>
      <c r="C48" s="26">
        <f>Rangliste!D49</f>
        <v>0</v>
      </c>
      <c r="D48" s="37"/>
      <c r="E48" s="40">
        <f t="shared" si="1"/>
        <v>1</v>
      </c>
      <c r="F48" s="37"/>
      <c r="G48" s="40">
        <f t="shared" si="2"/>
        <v>1</v>
      </c>
      <c r="H48" s="37"/>
      <c r="I48" s="40">
        <f t="shared" si="3"/>
        <v>1</v>
      </c>
      <c r="J48" s="37"/>
      <c r="K48" s="40">
        <f t="shared" si="4"/>
        <v>1</v>
      </c>
      <c r="L48" s="37"/>
      <c r="M48" s="40">
        <f t="shared" si="5"/>
        <v>1</v>
      </c>
      <c r="N48" s="37"/>
      <c r="O48" s="40">
        <f t="shared" si="6"/>
        <v>1</v>
      </c>
      <c r="P48" s="112">
        <f t="shared" si="0"/>
        <v>1</v>
      </c>
    </row>
    <row r="49" spans="1:16" x14ac:dyDescent="0.2">
      <c r="A49" s="26">
        <v>46</v>
      </c>
      <c r="B49" s="26">
        <f>Rangliste!C50</f>
        <v>0</v>
      </c>
      <c r="C49" s="26">
        <f>Rangliste!D50</f>
        <v>0</v>
      </c>
      <c r="D49" s="37"/>
      <c r="E49" s="40">
        <f t="shared" si="1"/>
        <v>1</v>
      </c>
      <c r="F49" s="37"/>
      <c r="G49" s="40">
        <f t="shared" si="2"/>
        <v>1</v>
      </c>
      <c r="H49" s="37"/>
      <c r="I49" s="40">
        <f t="shared" si="3"/>
        <v>1</v>
      </c>
      <c r="J49" s="37"/>
      <c r="K49" s="40">
        <f t="shared" si="4"/>
        <v>1</v>
      </c>
      <c r="L49" s="37"/>
      <c r="M49" s="40">
        <f t="shared" si="5"/>
        <v>1</v>
      </c>
      <c r="N49" s="37"/>
      <c r="O49" s="40">
        <f t="shared" si="6"/>
        <v>1</v>
      </c>
      <c r="P49" s="112">
        <f t="shared" si="0"/>
        <v>1</v>
      </c>
    </row>
    <row r="50" spans="1:16" x14ac:dyDescent="0.2">
      <c r="A50" s="26">
        <v>47</v>
      </c>
      <c r="B50" s="26">
        <f>Rangliste!C51</f>
        <v>0</v>
      </c>
      <c r="C50" s="26">
        <f>Rangliste!D51</f>
        <v>0</v>
      </c>
      <c r="D50" s="37"/>
      <c r="E50" s="40">
        <f t="shared" si="1"/>
        <v>1</v>
      </c>
      <c r="F50" s="37"/>
      <c r="G50" s="40">
        <f t="shared" si="2"/>
        <v>1</v>
      </c>
      <c r="H50" s="37"/>
      <c r="I50" s="40">
        <f t="shared" si="3"/>
        <v>1</v>
      </c>
      <c r="J50" s="37"/>
      <c r="K50" s="40">
        <f t="shared" si="4"/>
        <v>1</v>
      </c>
      <c r="L50" s="37"/>
      <c r="M50" s="40">
        <f t="shared" si="5"/>
        <v>1</v>
      </c>
      <c r="N50" s="37"/>
      <c r="O50" s="40">
        <f t="shared" si="6"/>
        <v>1</v>
      </c>
      <c r="P50" s="112">
        <f t="shared" si="0"/>
        <v>1</v>
      </c>
    </row>
    <row r="51" spans="1:16" x14ac:dyDescent="0.2">
      <c r="A51" s="26">
        <v>48</v>
      </c>
      <c r="B51" s="26">
        <f>Rangliste!C52</f>
        <v>0</v>
      </c>
      <c r="C51" s="26">
        <f>Rangliste!D52</f>
        <v>0</v>
      </c>
      <c r="D51" s="37"/>
      <c r="E51" s="40">
        <f t="shared" si="1"/>
        <v>1</v>
      </c>
      <c r="F51" s="37"/>
      <c r="G51" s="40">
        <f t="shared" si="2"/>
        <v>1</v>
      </c>
      <c r="H51" s="37"/>
      <c r="I51" s="40">
        <f t="shared" si="3"/>
        <v>1</v>
      </c>
      <c r="J51" s="37"/>
      <c r="K51" s="40">
        <f t="shared" si="4"/>
        <v>1</v>
      </c>
      <c r="L51" s="37"/>
      <c r="M51" s="40">
        <f t="shared" si="5"/>
        <v>1</v>
      </c>
      <c r="N51" s="37"/>
      <c r="O51" s="40">
        <f t="shared" si="6"/>
        <v>1</v>
      </c>
      <c r="P51" s="112">
        <f t="shared" si="0"/>
        <v>1</v>
      </c>
    </row>
    <row r="52" spans="1:16" x14ac:dyDescent="0.2">
      <c r="A52" s="26">
        <v>49</v>
      </c>
      <c r="B52" s="26">
        <f>Rangliste!C53</f>
        <v>0</v>
      </c>
      <c r="C52" s="26">
        <f>Rangliste!D53</f>
        <v>0</v>
      </c>
      <c r="D52" s="37"/>
      <c r="E52" s="40">
        <f t="shared" si="1"/>
        <v>1</v>
      </c>
      <c r="F52" s="37"/>
      <c r="G52" s="40">
        <f t="shared" si="2"/>
        <v>1</v>
      </c>
      <c r="H52" s="37"/>
      <c r="I52" s="40">
        <f t="shared" si="3"/>
        <v>1</v>
      </c>
      <c r="J52" s="37"/>
      <c r="K52" s="40">
        <f t="shared" si="4"/>
        <v>1</v>
      </c>
      <c r="L52" s="37"/>
      <c r="M52" s="40">
        <f t="shared" si="5"/>
        <v>1</v>
      </c>
      <c r="N52" s="37"/>
      <c r="O52" s="40">
        <f t="shared" si="6"/>
        <v>1</v>
      </c>
      <c r="P52" s="112">
        <f t="shared" si="0"/>
        <v>1</v>
      </c>
    </row>
    <row r="53" spans="1:16" x14ac:dyDescent="0.2">
      <c r="A53" s="26">
        <v>50</v>
      </c>
      <c r="B53" s="26">
        <f>Rangliste!C54</f>
        <v>0</v>
      </c>
      <c r="C53" s="26">
        <f>Rangliste!D54</f>
        <v>0</v>
      </c>
      <c r="D53" s="37"/>
      <c r="E53" s="40">
        <f t="shared" si="1"/>
        <v>1</v>
      </c>
      <c r="F53" s="37"/>
      <c r="G53" s="40">
        <f t="shared" si="2"/>
        <v>1</v>
      </c>
      <c r="H53" s="37"/>
      <c r="I53" s="40">
        <f t="shared" si="3"/>
        <v>1</v>
      </c>
      <c r="J53" s="37"/>
      <c r="K53" s="40">
        <f t="shared" si="4"/>
        <v>1</v>
      </c>
      <c r="L53" s="37"/>
      <c r="M53" s="40">
        <f t="shared" si="5"/>
        <v>1</v>
      </c>
      <c r="N53" s="37"/>
      <c r="O53" s="40">
        <f t="shared" si="6"/>
        <v>1</v>
      </c>
      <c r="P53" s="112">
        <f t="shared" si="0"/>
        <v>1</v>
      </c>
    </row>
    <row r="54" spans="1:16" x14ac:dyDescent="0.2">
      <c r="A54" s="26">
        <v>51</v>
      </c>
      <c r="B54" s="26">
        <f>Rangliste!C55</f>
        <v>0</v>
      </c>
      <c r="C54" s="26">
        <f>Rangliste!D55</f>
        <v>0</v>
      </c>
      <c r="D54" s="37"/>
      <c r="E54" s="40">
        <f t="shared" si="1"/>
        <v>1</v>
      </c>
      <c r="F54" s="37"/>
      <c r="G54" s="40">
        <f t="shared" si="2"/>
        <v>1</v>
      </c>
      <c r="H54" s="37"/>
      <c r="I54" s="40">
        <f t="shared" si="3"/>
        <v>1</v>
      </c>
      <c r="J54" s="37"/>
      <c r="K54" s="40">
        <f t="shared" si="4"/>
        <v>1</v>
      </c>
      <c r="L54" s="37"/>
      <c r="M54" s="40">
        <f t="shared" si="5"/>
        <v>1</v>
      </c>
      <c r="N54" s="37"/>
      <c r="O54" s="40">
        <f t="shared" si="6"/>
        <v>1</v>
      </c>
      <c r="P54" s="112">
        <f t="shared" si="0"/>
        <v>1</v>
      </c>
    </row>
    <row r="55" spans="1:16" x14ac:dyDescent="0.2">
      <c r="A55" s="26">
        <v>52</v>
      </c>
      <c r="B55" s="26">
        <f>Rangliste!C56</f>
        <v>0</v>
      </c>
      <c r="C55" s="26">
        <f>Rangliste!D56</f>
        <v>0</v>
      </c>
      <c r="D55" s="37"/>
      <c r="E55" s="40">
        <f t="shared" si="1"/>
        <v>1</v>
      </c>
      <c r="F55" s="37"/>
      <c r="G55" s="40">
        <f t="shared" si="2"/>
        <v>1</v>
      </c>
      <c r="H55" s="37"/>
      <c r="I55" s="40">
        <f t="shared" si="3"/>
        <v>1</v>
      </c>
      <c r="J55" s="37"/>
      <c r="K55" s="40">
        <f t="shared" si="4"/>
        <v>1</v>
      </c>
      <c r="L55" s="37"/>
      <c r="M55" s="40">
        <f t="shared" si="5"/>
        <v>1</v>
      </c>
      <c r="N55" s="37"/>
      <c r="O55" s="40">
        <f t="shared" si="6"/>
        <v>1</v>
      </c>
      <c r="P55" s="112">
        <f t="shared" si="0"/>
        <v>1</v>
      </c>
    </row>
    <row r="56" spans="1:16" x14ac:dyDescent="0.2">
      <c r="A56" s="26">
        <v>53</v>
      </c>
      <c r="B56" s="26">
        <f>Rangliste!C57</f>
        <v>0</v>
      </c>
      <c r="C56" s="26">
        <f>Rangliste!D57</f>
        <v>0</v>
      </c>
      <c r="D56" s="37"/>
      <c r="E56" s="40">
        <f t="shared" si="1"/>
        <v>1</v>
      </c>
      <c r="F56" s="37"/>
      <c r="G56" s="40">
        <f t="shared" si="2"/>
        <v>1</v>
      </c>
      <c r="H56" s="37"/>
      <c r="I56" s="40">
        <f t="shared" si="3"/>
        <v>1</v>
      </c>
      <c r="J56" s="37"/>
      <c r="K56" s="40">
        <f t="shared" si="4"/>
        <v>1</v>
      </c>
      <c r="L56" s="37"/>
      <c r="M56" s="40">
        <f t="shared" si="5"/>
        <v>1</v>
      </c>
      <c r="N56" s="37"/>
      <c r="O56" s="40">
        <f t="shared" si="6"/>
        <v>1</v>
      </c>
      <c r="P56" s="112">
        <f t="shared" si="0"/>
        <v>1</v>
      </c>
    </row>
    <row r="57" spans="1:16" x14ac:dyDescent="0.2">
      <c r="A57" s="26">
        <v>54</v>
      </c>
      <c r="B57" s="26">
        <f>Rangliste!C58</f>
        <v>0</v>
      </c>
      <c r="C57" s="26">
        <f>Rangliste!D58</f>
        <v>0</v>
      </c>
      <c r="D57" s="37"/>
      <c r="E57" s="40">
        <f t="shared" si="1"/>
        <v>1</v>
      </c>
      <c r="F57" s="37"/>
      <c r="G57" s="40">
        <f t="shared" si="2"/>
        <v>1</v>
      </c>
      <c r="H57" s="37"/>
      <c r="I57" s="40">
        <f t="shared" si="3"/>
        <v>1</v>
      </c>
      <c r="J57" s="37"/>
      <c r="K57" s="40">
        <f t="shared" si="4"/>
        <v>1</v>
      </c>
      <c r="L57" s="37"/>
      <c r="M57" s="40">
        <f t="shared" si="5"/>
        <v>1</v>
      </c>
      <c r="N57" s="37"/>
      <c r="O57" s="40">
        <f t="shared" si="6"/>
        <v>1</v>
      </c>
      <c r="P57" s="112">
        <f t="shared" si="0"/>
        <v>1</v>
      </c>
    </row>
    <row r="58" spans="1:16" x14ac:dyDescent="0.2">
      <c r="A58" s="26">
        <v>55</v>
      </c>
      <c r="B58" s="26">
        <f>Rangliste!C59</f>
        <v>0</v>
      </c>
      <c r="C58" s="26">
        <f>Rangliste!D59</f>
        <v>0</v>
      </c>
      <c r="D58" s="37"/>
      <c r="E58" s="40">
        <f t="shared" si="1"/>
        <v>1</v>
      </c>
      <c r="F58" s="37"/>
      <c r="G58" s="40">
        <f t="shared" si="2"/>
        <v>1</v>
      </c>
      <c r="H58" s="37"/>
      <c r="I58" s="40">
        <f t="shared" si="3"/>
        <v>1</v>
      </c>
      <c r="J58" s="37"/>
      <c r="K58" s="40">
        <f t="shared" si="4"/>
        <v>1</v>
      </c>
      <c r="L58" s="37"/>
      <c r="M58" s="40">
        <f t="shared" si="5"/>
        <v>1</v>
      </c>
      <c r="N58" s="37"/>
      <c r="O58" s="40">
        <f t="shared" si="6"/>
        <v>1</v>
      </c>
      <c r="P58" s="112">
        <f t="shared" si="0"/>
        <v>1</v>
      </c>
    </row>
    <row r="59" spans="1:16" x14ac:dyDescent="0.2">
      <c r="A59" s="26">
        <v>56</v>
      </c>
      <c r="B59" s="26">
        <f>Rangliste!C60</f>
        <v>0</v>
      </c>
      <c r="C59" s="26">
        <f>Rangliste!D60</f>
        <v>0</v>
      </c>
      <c r="D59" s="37"/>
      <c r="E59" s="40">
        <f t="shared" si="1"/>
        <v>1</v>
      </c>
      <c r="F59" s="37"/>
      <c r="G59" s="40">
        <f t="shared" si="2"/>
        <v>1</v>
      </c>
      <c r="H59" s="37"/>
      <c r="I59" s="40">
        <f t="shared" si="3"/>
        <v>1</v>
      </c>
      <c r="J59" s="37"/>
      <c r="K59" s="40">
        <f t="shared" si="4"/>
        <v>1</v>
      </c>
      <c r="L59" s="37"/>
      <c r="M59" s="40">
        <f t="shared" si="5"/>
        <v>1</v>
      </c>
      <c r="N59" s="37"/>
      <c r="O59" s="40">
        <f t="shared" si="6"/>
        <v>1</v>
      </c>
      <c r="P59" s="112">
        <f t="shared" si="0"/>
        <v>1</v>
      </c>
    </row>
    <row r="60" spans="1:16" x14ac:dyDescent="0.2">
      <c r="A60" s="26">
        <v>57</v>
      </c>
      <c r="B60" s="26">
        <f>Rangliste!C61</f>
        <v>0</v>
      </c>
      <c r="C60" s="26">
        <f>Rangliste!D61</f>
        <v>0</v>
      </c>
      <c r="D60" s="37"/>
      <c r="E60" s="40">
        <f t="shared" si="1"/>
        <v>1</v>
      </c>
      <c r="F60" s="37"/>
      <c r="G60" s="40">
        <f t="shared" si="2"/>
        <v>1</v>
      </c>
      <c r="H60" s="37"/>
      <c r="I60" s="40">
        <f t="shared" si="3"/>
        <v>1</v>
      </c>
      <c r="J60" s="37"/>
      <c r="K60" s="40">
        <f t="shared" si="4"/>
        <v>1</v>
      </c>
      <c r="L60" s="37"/>
      <c r="M60" s="40">
        <f t="shared" si="5"/>
        <v>1</v>
      </c>
      <c r="N60" s="37"/>
      <c r="O60" s="40">
        <f t="shared" si="6"/>
        <v>1</v>
      </c>
      <c r="P60" s="112">
        <f t="shared" si="0"/>
        <v>1</v>
      </c>
    </row>
    <row r="61" spans="1:16" x14ac:dyDescent="0.2">
      <c r="A61" s="26">
        <v>58</v>
      </c>
      <c r="B61" s="26">
        <f>Rangliste!C62</f>
        <v>0</v>
      </c>
      <c r="C61" s="26">
        <f>Rangliste!D62</f>
        <v>0</v>
      </c>
      <c r="D61" s="37"/>
      <c r="E61" s="40">
        <f t="shared" si="1"/>
        <v>1</v>
      </c>
      <c r="F61" s="37"/>
      <c r="G61" s="40">
        <f t="shared" si="2"/>
        <v>1</v>
      </c>
      <c r="H61" s="37"/>
      <c r="I61" s="40">
        <f t="shared" si="3"/>
        <v>1</v>
      </c>
      <c r="J61" s="37"/>
      <c r="K61" s="40">
        <f t="shared" si="4"/>
        <v>1</v>
      </c>
      <c r="L61" s="37"/>
      <c r="M61" s="40">
        <f t="shared" si="5"/>
        <v>1</v>
      </c>
      <c r="N61" s="37"/>
      <c r="O61" s="40">
        <f t="shared" si="6"/>
        <v>1</v>
      </c>
      <c r="P61" s="112">
        <f t="shared" si="0"/>
        <v>1</v>
      </c>
    </row>
    <row r="62" spans="1:16" x14ac:dyDescent="0.2">
      <c r="A62" s="26">
        <v>59</v>
      </c>
      <c r="B62" s="26">
        <f>Rangliste!C63</f>
        <v>0</v>
      </c>
      <c r="C62" s="26">
        <f>Rangliste!D63</f>
        <v>0</v>
      </c>
      <c r="D62" s="37"/>
      <c r="E62" s="40">
        <f t="shared" si="1"/>
        <v>1</v>
      </c>
      <c r="F62" s="37"/>
      <c r="G62" s="40">
        <f t="shared" si="2"/>
        <v>1</v>
      </c>
      <c r="H62" s="37"/>
      <c r="I62" s="40">
        <f t="shared" si="3"/>
        <v>1</v>
      </c>
      <c r="J62" s="37"/>
      <c r="K62" s="40">
        <f t="shared" si="4"/>
        <v>1</v>
      </c>
      <c r="L62" s="37"/>
      <c r="M62" s="40">
        <f t="shared" si="5"/>
        <v>1</v>
      </c>
      <c r="N62" s="37"/>
      <c r="O62" s="40">
        <f t="shared" si="6"/>
        <v>1</v>
      </c>
      <c r="P62" s="112">
        <f t="shared" si="0"/>
        <v>1</v>
      </c>
    </row>
    <row r="63" spans="1:16" x14ac:dyDescent="0.2">
      <c r="A63" s="26">
        <v>60</v>
      </c>
      <c r="B63" s="26">
        <f>Rangliste!C64</f>
        <v>0</v>
      </c>
      <c r="C63" s="26">
        <f>Rangliste!D64</f>
        <v>0</v>
      </c>
      <c r="D63" s="37"/>
      <c r="E63" s="40">
        <f t="shared" si="1"/>
        <v>1</v>
      </c>
      <c r="F63" s="37"/>
      <c r="G63" s="40">
        <f t="shared" si="2"/>
        <v>1</v>
      </c>
      <c r="H63" s="37"/>
      <c r="I63" s="40">
        <f t="shared" si="3"/>
        <v>1</v>
      </c>
      <c r="J63" s="37"/>
      <c r="K63" s="40">
        <f t="shared" si="4"/>
        <v>1</v>
      </c>
      <c r="L63" s="37"/>
      <c r="M63" s="40">
        <f t="shared" si="5"/>
        <v>1</v>
      </c>
      <c r="N63" s="37"/>
      <c r="O63" s="40">
        <f t="shared" si="6"/>
        <v>1</v>
      </c>
      <c r="P63" s="112">
        <f t="shared" si="0"/>
        <v>1</v>
      </c>
    </row>
    <row r="64" spans="1:16" x14ac:dyDescent="0.2">
      <c r="A64" s="26">
        <v>61</v>
      </c>
      <c r="B64" s="26">
        <f>Rangliste!C65</f>
        <v>0</v>
      </c>
      <c r="C64" s="26">
        <f>Rangliste!D65</f>
        <v>0</v>
      </c>
      <c r="D64" s="37"/>
      <c r="E64" s="40">
        <f t="shared" si="1"/>
        <v>1</v>
      </c>
      <c r="F64" s="37"/>
      <c r="G64" s="40">
        <f t="shared" si="2"/>
        <v>1</v>
      </c>
      <c r="H64" s="37"/>
      <c r="I64" s="40">
        <f t="shared" si="3"/>
        <v>1</v>
      </c>
      <c r="J64" s="37"/>
      <c r="K64" s="40">
        <f t="shared" si="4"/>
        <v>1</v>
      </c>
      <c r="L64" s="37"/>
      <c r="M64" s="40">
        <f t="shared" si="5"/>
        <v>1</v>
      </c>
      <c r="N64" s="37"/>
      <c r="O64" s="40">
        <f t="shared" si="6"/>
        <v>1</v>
      </c>
      <c r="P64" s="112">
        <f t="shared" si="0"/>
        <v>1</v>
      </c>
    </row>
    <row r="65" spans="1:16" x14ac:dyDescent="0.2">
      <c r="A65" s="26">
        <v>62</v>
      </c>
      <c r="B65" s="26">
        <f>Rangliste!C66</f>
        <v>0</v>
      </c>
      <c r="C65" s="26">
        <f>Rangliste!D66</f>
        <v>0</v>
      </c>
      <c r="D65" s="37"/>
      <c r="E65" s="40">
        <f t="shared" si="1"/>
        <v>1</v>
      </c>
      <c r="F65" s="37"/>
      <c r="G65" s="40">
        <f t="shared" si="2"/>
        <v>1</v>
      </c>
      <c r="H65" s="37"/>
      <c r="I65" s="40">
        <f t="shared" si="3"/>
        <v>1</v>
      </c>
      <c r="J65" s="37"/>
      <c r="K65" s="40">
        <f t="shared" si="4"/>
        <v>1</v>
      </c>
      <c r="L65" s="37"/>
      <c r="M65" s="40">
        <f t="shared" si="5"/>
        <v>1</v>
      </c>
      <c r="N65" s="37"/>
      <c r="O65" s="40">
        <f t="shared" si="6"/>
        <v>1</v>
      </c>
      <c r="P65" s="112">
        <f t="shared" si="0"/>
        <v>1</v>
      </c>
    </row>
    <row r="66" spans="1:16" x14ac:dyDescent="0.2">
      <c r="A66" s="26">
        <v>63</v>
      </c>
      <c r="B66" s="26">
        <f>Rangliste!C67</f>
        <v>0</v>
      </c>
      <c r="C66" s="26">
        <f>Rangliste!D67</f>
        <v>0</v>
      </c>
      <c r="D66" s="37"/>
      <c r="E66" s="40">
        <f t="shared" si="1"/>
        <v>1</v>
      </c>
      <c r="F66" s="37"/>
      <c r="G66" s="40">
        <f t="shared" si="2"/>
        <v>1</v>
      </c>
      <c r="H66" s="37"/>
      <c r="I66" s="40">
        <f t="shared" si="3"/>
        <v>1</v>
      </c>
      <c r="J66" s="37"/>
      <c r="K66" s="40">
        <f t="shared" si="4"/>
        <v>1</v>
      </c>
      <c r="L66" s="37"/>
      <c r="M66" s="40">
        <f t="shared" si="5"/>
        <v>1</v>
      </c>
      <c r="N66" s="37"/>
      <c r="O66" s="40">
        <f t="shared" si="6"/>
        <v>1</v>
      </c>
      <c r="P66" s="112">
        <f t="shared" si="0"/>
        <v>1</v>
      </c>
    </row>
    <row r="67" spans="1:16" x14ac:dyDescent="0.2">
      <c r="A67" s="26">
        <v>64</v>
      </c>
      <c r="B67" s="26">
        <f>Rangliste!C68</f>
        <v>0</v>
      </c>
      <c r="C67" s="26">
        <f>Rangliste!D68</f>
        <v>0</v>
      </c>
      <c r="D67" s="37"/>
      <c r="E67" s="40">
        <f t="shared" si="1"/>
        <v>1</v>
      </c>
      <c r="F67" s="37"/>
      <c r="G67" s="40">
        <f t="shared" si="2"/>
        <v>1</v>
      </c>
      <c r="H67" s="37"/>
      <c r="I67" s="40">
        <f t="shared" si="3"/>
        <v>1</v>
      </c>
      <c r="J67" s="37"/>
      <c r="K67" s="40">
        <f t="shared" si="4"/>
        <v>1</v>
      </c>
      <c r="L67" s="37"/>
      <c r="M67" s="40">
        <f t="shared" si="5"/>
        <v>1</v>
      </c>
      <c r="N67" s="37"/>
      <c r="O67" s="40">
        <f t="shared" si="6"/>
        <v>1</v>
      </c>
      <c r="P67" s="112">
        <f t="shared" si="0"/>
        <v>1</v>
      </c>
    </row>
    <row r="68" spans="1:16" x14ac:dyDescent="0.2">
      <c r="A68" s="26">
        <v>65</v>
      </c>
      <c r="B68" s="26">
        <f>Rangliste!C69</f>
        <v>0</v>
      </c>
      <c r="C68" s="26">
        <f>Rangliste!D69</f>
        <v>0</v>
      </c>
      <c r="D68" s="37"/>
      <c r="E68" s="40">
        <f t="shared" si="1"/>
        <v>1</v>
      </c>
      <c r="F68" s="37"/>
      <c r="G68" s="40">
        <f t="shared" si="2"/>
        <v>1</v>
      </c>
      <c r="H68" s="37"/>
      <c r="I68" s="40">
        <f t="shared" si="3"/>
        <v>1</v>
      </c>
      <c r="J68" s="37"/>
      <c r="K68" s="40">
        <f t="shared" si="4"/>
        <v>1</v>
      </c>
      <c r="L68" s="37"/>
      <c r="M68" s="40">
        <f t="shared" si="5"/>
        <v>1</v>
      </c>
      <c r="N68" s="37"/>
      <c r="O68" s="40">
        <f t="shared" si="6"/>
        <v>1</v>
      </c>
      <c r="P68" s="112">
        <f t="shared" ref="P68:P131" si="7">(E68+G68+I68+K68+M68+O68)/6</f>
        <v>1</v>
      </c>
    </row>
    <row r="69" spans="1:16" x14ac:dyDescent="0.2">
      <c r="A69" s="26">
        <v>66</v>
      </c>
      <c r="B69" s="26">
        <f>Rangliste!C70</f>
        <v>0</v>
      </c>
      <c r="C69" s="26">
        <f>Rangliste!D70</f>
        <v>0</v>
      </c>
      <c r="D69" s="37"/>
      <c r="E69" s="40">
        <f t="shared" ref="E69:E132" si="8">IF(D69&lt;2,1)+IF(D69=2,1)+IF(D69=3,2)+IF(D69=4,2)+IF(D69=5,3)+IF(D69=6,3)+IF(D69=7,4)+IF(D69&gt;7,4)</f>
        <v>1</v>
      </c>
      <c r="F69" s="37"/>
      <c r="G69" s="40">
        <f t="shared" ref="G69:G132" si="9">IF(F69&gt;7,1,IF(F69=7,1,IF(F69=6,2,IF(F69=5,2,IF(F69=4,3,IF(F69=3,3,IF(F69=2,4,IF(F69=1,4,1))))))))</f>
        <v>1</v>
      </c>
      <c r="H69" s="37"/>
      <c r="I69" s="40">
        <f t="shared" ref="I69:I132" si="10">IF(H69=3,4,IF(H69=2,3,IF(H69=1,2,1)))</f>
        <v>1</v>
      </c>
      <c r="J69" s="37"/>
      <c r="K69" s="40">
        <f t="shared" ref="K69:K132" si="11">IF(J69=1,4,1)</f>
        <v>1</v>
      </c>
      <c r="L69" s="37"/>
      <c r="M69" s="40">
        <f t="shared" ref="M69:M132" si="12">IF(L69=1,4,1)</f>
        <v>1</v>
      </c>
      <c r="N69" s="37"/>
      <c r="O69" s="40">
        <f t="shared" ref="O69:O132" si="13">IF(N69=1,4,1)</f>
        <v>1</v>
      </c>
      <c r="P69" s="112">
        <f t="shared" si="7"/>
        <v>1</v>
      </c>
    </row>
    <row r="70" spans="1:16" x14ac:dyDescent="0.2">
      <c r="A70" s="26">
        <v>67</v>
      </c>
      <c r="B70" s="26">
        <f>Rangliste!C71</f>
        <v>0</v>
      </c>
      <c r="C70" s="26">
        <f>Rangliste!D71</f>
        <v>0</v>
      </c>
      <c r="D70" s="37"/>
      <c r="E70" s="40">
        <f t="shared" si="8"/>
        <v>1</v>
      </c>
      <c r="F70" s="37"/>
      <c r="G70" s="40">
        <f t="shared" si="9"/>
        <v>1</v>
      </c>
      <c r="H70" s="37"/>
      <c r="I70" s="40">
        <f t="shared" si="10"/>
        <v>1</v>
      </c>
      <c r="J70" s="37"/>
      <c r="K70" s="40">
        <f t="shared" si="11"/>
        <v>1</v>
      </c>
      <c r="L70" s="37"/>
      <c r="M70" s="40">
        <f t="shared" si="12"/>
        <v>1</v>
      </c>
      <c r="N70" s="37"/>
      <c r="O70" s="40">
        <f t="shared" si="13"/>
        <v>1</v>
      </c>
      <c r="P70" s="112">
        <f t="shared" si="7"/>
        <v>1</v>
      </c>
    </row>
    <row r="71" spans="1:16" x14ac:dyDescent="0.2">
      <c r="A71" s="26">
        <v>68</v>
      </c>
      <c r="B71" s="26">
        <f>Rangliste!C72</f>
        <v>0</v>
      </c>
      <c r="C71" s="26">
        <f>Rangliste!D72</f>
        <v>0</v>
      </c>
      <c r="D71" s="37"/>
      <c r="E71" s="40">
        <f t="shared" si="8"/>
        <v>1</v>
      </c>
      <c r="F71" s="37"/>
      <c r="G71" s="40">
        <f t="shared" si="9"/>
        <v>1</v>
      </c>
      <c r="H71" s="37"/>
      <c r="I71" s="40">
        <f t="shared" si="10"/>
        <v>1</v>
      </c>
      <c r="J71" s="37"/>
      <c r="K71" s="40">
        <f t="shared" si="11"/>
        <v>1</v>
      </c>
      <c r="L71" s="37"/>
      <c r="M71" s="40">
        <f t="shared" si="12"/>
        <v>1</v>
      </c>
      <c r="N71" s="37"/>
      <c r="O71" s="40">
        <f t="shared" si="13"/>
        <v>1</v>
      </c>
      <c r="P71" s="112">
        <f t="shared" si="7"/>
        <v>1</v>
      </c>
    </row>
    <row r="72" spans="1:16" x14ac:dyDescent="0.2">
      <c r="A72" s="26">
        <v>69</v>
      </c>
      <c r="B72" s="26">
        <f>Rangliste!C73</f>
        <v>0</v>
      </c>
      <c r="C72" s="26">
        <f>Rangliste!D73</f>
        <v>0</v>
      </c>
      <c r="D72" s="37"/>
      <c r="E72" s="40">
        <f t="shared" si="8"/>
        <v>1</v>
      </c>
      <c r="F72" s="37"/>
      <c r="G72" s="40">
        <f t="shared" si="9"/>
        <v>1</v>
      </c>
      <c r="H72" s="37"/>
      <c r="I72" s="40">
        <f t="shared" si="10"/>
        <v>1</v>
      </c>
      <c r="J72" s="37"/>
      <c r="K72" s="40">
        <f t="shared" si="11"/>
        <v>1</v>
      </c>
      <c r="L72" s="37"/>
      <c r="M72" s="40">
        <f t="shared" si="12"/>
        <v>1</v>
      </c>
      <c r="N72" s="37"/>
      <c r="O72" s="40">
        <f t="shared" si="13"/>
        <v>1</v>
      </c>
      <c r="P72" s="112">
        <f t="shared" si="7"/>
        <v>1</v>
      </c>
    </row>
    <row r="73" spans="1:16" x14ac:dyDescent="0.2">
      <c r="A73" s="26">
        <v>70</v>
      </c>
      <c r="B73" s="26">
        <f>Rangliste!C74</f>
        <v>0</v>
      </c>
      <c r="C73" s="26">
        <f>Rangliste!D74</f>
        <v>0</v>
      </c>
      <c r="D73" s="37"/>
      <c r="E73" s="40">
        <f t="shared" si="8"/>
        <v>1</v>
      </c>
      <c r="F73" s="37"/>
      <c r="G73" s="40">
        <f t="shared" si="9"/>
        <v>1</v>
      </c>
      <c r="H73" s="37"/>
      <c r="I73" s="40">
        <f t="shared" si="10"/>
        <v>1</v>
      </c>
      <c r="J73" s="37"/>
      <c r="K73" s="40">
        <f t="shared" si="11"/>
        <v>1</v>
      </c>
      <c r="L73" s="37"/>
      <c r="M73" s="40">
        <f t="shared" si="12"/>
        <v>1</v>
      </c>
      <c r="N73" s="37"/>
      <c r="O73" s="40">
        <f t="shared" si="13"/>
        <v>1</v>
      </c>
      <c r="P73" s="112">
        <f t="shared" si="7"/>
        <v>1</v>
      </c>
    </row>
    <row r="74" spans="1:16" x14ac:dyDescent="0.2">
      <c r="A74" s="26">
        <v>71</v>
      </c>
      <c r="B74" s="26">
        <f>Rangliste!C75</f>
        <v>0</v>
      </c>
      <c r="C74" s="26">
        <f>Rangliste!D75</f>
        <v>0</v>
      </c>
      <c r="D74" s="37"/>
      <c r="E74" s="40">
        <f t="shared" si="8"/>
        <v>1</v>
      </c>
      <c r="F74" s="37"/>
      <c r="G74" s="40">
        <f t="shared" si="9"/>
        <v>1</v>
      </c>
      <c r="H74" s="37"/>
      <c r="I74" s="40">
        <f t="shared" si="10"/>
        <v>1</v>
      </c>
      <c r="J74" s="37"/>
      <c r="K74" s="40">
        <f t="shared" si="11"/>
        <v>1</v>
      </c>
      <c r="L74" s="37"/>
      <c r="M74" s="40">
        <f t="shared" si="12"/>
        <v>1</v>
      </c>
      <c r="N74" s="37"/>
      <c r="O74" s="40">
        <f t="shared" si="13"/>
        <v>1</v>
      </c>
      <c r="P74" s="112">
        <f t="shared" si="7"/>
        <v>1</v>
      </c>
    </row>
    <row r="75" spans="1:16" x14ac:dyDescent="0.2">
      <c r="A75" s="26">
        <v>72</v>
      </c>
      <c r="B75" s="26">
        <f>Rangliste!C76</f>
        <v>0</v>
      </c>
      <c r="C75" s="26">
        <f>Rangliste!D76</f>
        <v>0</v>
      </c>
      <c r="D75" s="37"/>
      <c r="E75" s="40">
        <f t="shared" si="8"/>
        <v>1</v>
      </c>
      <c r="F75" s="37"/>
      <c r="G75" s="40">
        <f t="shared" si="9"/>
        <v>1</v>
      </c>
      <c r="H75" s="37"/>
      <c r="I75" s="40">
        <f t="shared" si="10"/>
        <v>1</v>
      </c>
      <c r="J75" s="37"/>
      <c r="K75" s="40">
        <f t="shared" si="11"/>
        <v>1</v>
      </c>
      <c r="L75" s="37"/>
      <c r="M75" s="40">
        <f t="shared" si="12"/>
        <v>1</v>
      </c>
      <c r="N75" s="37"/>
      <c r="O75" s="40">
        <f t="shared" si="13"/>
        <v>1</v>
      </c>
      <c r="P75" s="112">
        <f t="shared" si="7"/>
        <v>1</v>
      </c>
    </row>
    <row r="76" spans="1:16" x14ac:dyDescent="0.2">
      <c r="A76" s="26">
        <v>73</v>
      </c>
      <c r="B76" s="26">
        <f>Rangliste!C77</f>
        <v>0</v>
      </c>
      <c r="C76" s="26">
        <f>Rangliste!D77</f>
        <v>0</v>
      </c>
      <c r="D76" s="37"/>
      <c r="E76" s="40">
        <f t="shared" si="8"/>
        <v>1</v>
      </c>
      <c r="F76" s="37"/>
      <c r="G76" s="40">
        <f t="shared" si="9"/>
        <v>1</v>
      </c>
      <c r="H76" s="37"/>
      <c r="I76" s="40">
        <f t="shared" si="10"/>
        <v>1</v>
      </c>
      <c r="J76" s="37"/>
      <c r="K76" s="40">
        <f t="shared" si="11"/>
        <v>1</v>
      </c>
      <c r="L76" s="37"/>
      <c r="M76" s="40">
        <f t="shared" si="12"/>
        <v>1</v>
      </c>
      <c r="N76" s="37"/>
      <c r="O76" s="40">
        <f t="shared" si="13"/>
        <v>1</v>
      </c>
      <c r="P76" s="112">
        <f t="shared" si="7"/>
        <v>1</v>
      </c>
    </row>
    <row r="77" spans="1:16" x14ac:dyDescent="0.2">
      <c r="A77" s="26">
        <v>74</v>
      </c>
      <c r="B77" s="26">
        <f>Rangliste!C78</f>
        <v>0</v>
      </c>
      <c r="C77" s="26">
        <f>Rangliste!D78</f>
        <v>0</v>
      </c>
      <c r="D77" s="37"/>
      <c r="E77" s="40">
        <f t="shared" si="8"/>
        <v>1</v>
      </c>
      <c r="F77" s="37"/>
      <c r="G77" s="40">
        <f t="shared" si="9"/>
        <v>1</v>
      </c>
      <c r="H77" s="37"/>
      <c r="I77" s="40">
        <f t="shared" si="10"/>
        <v>1</v>
      </c>
      <c r="J77" s="37"/>
      <c r="K77" s="40">
        <f t="shared" si="11"/>
        <v>1</v>
      </c>
      <c r="L77" s="37"/>
      <c r="M77" s="40">
        <f t="shared" si="12"/>
        <v>1</v>
      </c>
      <c r="N77" s="37"/>
      <c r="O77" s="40">
        <f t="shared" si="13"/>
        <v>1</v>
      </c>
      <c r="P77" s="112">
        <f t="shared" si="7"/>
        <v>1</v>
      </c>
    </row>
    <row r="78" spans="1:16" x14ac:dyDescent="0.2">
      <c r="A78" s="26">
        <v>75</v>
      </c>
      <c r="B78" s="26">
        <f>Rangliste!C79</f>
        <v>0</v>
      </c>
      <c r="C78" s="26">
        <f>Rangliste!D79</f>
        <v>0</v>
      </c>
      <c r="D78" s="37"/>
      <c r="E78" s="40">
        <f t="shared" si="8"/>
        <v>1</v>
      </c>
      <c r="F78" s="37"/>
      <c r="G78" s="40">
        <f t="shared" si="9"/>
        <v>1</v>
      </c>
      <c r="H78" s="37"/>
      <c r="I78" s="40">
        <f t="shared" si="10"/>
        <v>1</v>
      </c>
      <c r="J78" s="37"/>
      <c r="K78" s="40">
        <f t="shared" si="11"/>
        <v>1</v>
      </c>
      <c r="L78" s="37"/>
      <c r="M78" s="40">
        <f t="shared" si="12"/>
        <v>1</v>
      </c>
      <c r="N78" s="37"/>
      <c r="O78" s="40">
        <f t="shared" si="13"/>
        <v>1</v>
      </c>
      <c r="P78" s="112">
        <f t="shared" si="7"/>
        <v>1</v>
      </c>
    </row>
    <row r="79" spans="1:16" x14ac:dyDescent="0.2">
      <c r="A79" s="26">
        <v>76</v>
      </c>
      <c r="B79" s="26">
        <f>Rangliste!C80</f>
        <v>0</v>
      </c>
      <c r="C79" s="26">
        <f>Rangliste!D80</f>
        <v>0</v>
      </c>
      <c r="D79" s="37"/>
      <c r="E79" s="40">
        <f t="shared" si="8"/>
        <v>1</v>
      </c>
      <c r="F79" s="37"/>
      <c r="G79" s="40">
        <f t="shared" si="9"/>
        <v>1</v>
      </c>
      <c r="H79" s="37"/>
      <c r="I79" s="40">
        <f t="shared" si="10"/>
        <v>1</v>
      </c>
      <c r="J79" s="37"/>
      <c r="K79" s="40">
        <f t="shared" si="11"/>
        <v>1</v>
      </c>
      <c r="L79" s="37"/>
      <c r="M79" s="40">
        <f t="shared" si="12"/>
        <v>1</v>
      </c>
      <c r="N79" s="37"/>
      <c r="O79" s="40">
        <f t="shared" si="13"/>
        <v>1</v>
      </c>
      <c r="P79" s="112">
        <f t="shared" si="7"/>
        <v>1</v>
      </c>
    </row>
    <row r="80" spans="1:16" x14ac:dyDescent="0.2">
      <c r="A80" s="26">
        <v>77</v>
      </c>
      <c r="B80" s="26">
        <f>Rangliste!C81</f>
        <v>0</v>
      </c>
      <c r="C80" s="26">
        <f>Rangliste!D81</f>
        <v>0</v>
      </c>
      <c r="D80" s="37"/>
      <c r="E80" s="40">
        <f t="shared" si="8"/>
        <v>1</v>
      </c>
      <c r="F80" s="37"/>
      <c r="G80" s="40">
        <f t="shared" si="9"/>
        <v>1</v>
      </c>
      <c r="H80" s="37"/>
      <c r="I80" s="40">
        <f t="shared" si="10"/>
        <v>1</v>
      </c>
      <c r="J80" s="37"/>
      <c r="K80" s="40">
        <f t="shared" si="11"/>
        <v>1</v>
      </c>
      <c r="L80" s="37"/>
      <c r="M80" s="40">
        <f t="shared" si="12"/>
        <v>1</v>
      </c>
      <c r="N80" s="37"/>
      <c r="O80" s="40">
        <f t="shared" si="13"/>
        <v>1</v>
      </c>
      <c r="P80" s="112">
        <f t="shared" si="7"/>
        <v>1</v>
      </c>
    </row>
    <row r="81" spans="1:16" x14ac:dyDescent="0.2">
      <c r="A81" s="26">
        <v>78</v>
      </c>
      <c r="B81" s="26">
        <f>Rangliste!C82</f>
        <v>0</v>
      </c>
      <c r="C81" s="26">
        <f>Rangliste!D82</f>
        <v>0</v>
      </c>
      <c r="D81" s="37"/>
      <c r="E81" s="40">
        <f t="shared" si="8"/>
        <v>1</v>
      </c>
      <c r="F81" s="37"/>
      <c r="G81" s="40">
        <f t="shared" si="9"/>
        <v>1</v>
      </c>
      <c r="H81" s="37"/>
      <c r="I81" s="40">
        <f t="shared" si="10"/>
        <v>1</v>
      </c>
      <c r="J81" s="37"/>
      <c r="K81" s="40">
        <f t="shared" si="11"/>
        <v>1</v>
      </c>
      <c r="L81" s="37"/>
      <c r="M81" s="40">
        <f t="shared" si="12"/>
        <v>1</v>
      </c>
      <c r="N81" s="37"/>
      <c r="O81" s="40">
        <f t="shared" si="13"/>
        <v>1</v>
      </c>
      <c r="P81" s="112">
        <f t="shared" si="7"/>
        <v>1</v>
      </c>
    </row>
    <row r="82" spans="1:16" x14ac:dyDescent="0.2">
      <c r="A82" s="26">
        <v>79</v>
      </c>
      <c r="B82" s="26">
        <f>Rangliste!C83</f>
        <v>0</v>
      </c>
      <c r="C82" s="26">
        <f>Rangliste!D83</f>
        <v>0</v>
      </c>
      <c r="D82" s="37"/>
      <c r="E82" s="40">
        <f t="shared" si="8"/>
        <v>1</v>
      </c>
      <c r="F82" s="37"/>
      <c r="G82" s="40">
        <f t="shared" si="9"/>
        <v>1</v>
      </c>
      <c r="H82" s="37"/>
      <c r="I82" s="40">
        <f t="shared" si="10"/>
        <v>1</v>
      </c>
      <c r="J82" s="37"/>
      <c r="K82" s="40">
        <f t="shared" si="11"/>
        <v>1</v>
      </c>
      <c r="L82" s="37"/>
      <c r="M82" s="40">
        <f t="shared" si="12"/>
        <v>1</v>
      </c>
      <c r="N82" s="37"/>
      <c r="O82" s="40">
        <f t="shared" si="13"/>
        <v>1</v>
      </c>
      <c r="P82" s="112">
        <f t="shared" si="7"/>
        <v>1</v>
      </c>
    </row>
    <row r="83" spans="1:16" x14ac:dyDescent="0.2">
      <c r="A83" s="26">
        <v>80</v>
      </c>
      <c r="B83" s="26">
        <f>Rangliste!C84</f>
        <v>0</v>
      </c>
      <c r="C83" s="26">
        <f>Rangliste!D84</f>
        <v>0</v>
      </c>
      <c r="D83" s="37"/>
      <c r="E83" s="40">
        <f t="shared" si="8"/>
        <v>1</v>
      </c>
      <c r="F83" s="37"/>
      <c r="G83" s="40">
        <f t="shared" si="9"/>
        <v>1</v>
      </c>
      <c r="H83" s="37"/>
      <c r="I83" s="40">
        <f t="shared" si="10"/>
        <v>1</v>
      </c>
      <c r="J83" s="37"/>
      <c r="K83" s="40">
        <f t="shared" si="11"/>
        <v>1</v>
      </c>
      <c r="L83" s="37"/>
      <c r="M83" s="40">
        <f t="shared" si="12"/>
        <v>1</v>
      </c>
      <c r="N83" s="37"/>
      <c r="O83" s="40">
        <f t="shared" si="13"/>
        <v>1</v>
      </c>
      <c r="P83" s="112">
        <f t="shared" si="7"/>
        <v>1</v>
      </c>
    </row>
    <row r="84" spans="1:16" x14ac:dyDescent="0.2">
      <c r="A84" s="26">
        <v>81</v>
      </c>
      <c r="B84" s="26">
        <f>Rangliste!C85</f>
        <v>0</v>
      </c>
      <c r="C84" s="26">
        <f>Rangliste!D85</f>
        <v>0</v>
      </c>
      <c r="D84" s="37"/>
      <c r="E84" s="40">
        <f t="shared" si="8"/>
        <v>1</v>
      </c>
      <c r="F84" s="37"/>
      <c r="G84" s="40">
        <f t="shared" si="9"/>
        <v>1</v>
      </c>
      <c r="H84" s="37"/>
      <c r="I84" s="40">
        <f t="shared" si="10"/>
        <v>1</v>
      </c>
      <c r="J84" s="37"/>
      <c r="K84" s="40">
        <f t="shared" si="11"/>
        <v>1</v>
      </c>
      <c r="L84" s="37"/>
      <c r="M84" s="40">
        <f t="shared" si="12"/>
        <v>1</v>
      </c>
      <c r="N84" s="37"/>
      <c r="O84" s="40">
        <f t="shared" si="13"/>
        <v>1</v>
      </c>
      <c r="P84" s="112">
        <f t="shared" si="7"/>
        <v>1</v>
      </c>
    </row>
    <row r="85" spans="1:16" x14ac:dyDescent="0.2">
      <c r="A85" s="26">
        <v>82</v>
      </c>
      <c r="B85" s="26">
        <f>Rangliste!C86</f>
        <v>0</v>
      </c>
      <c r="C85" s="26">
        <f>Rangliste!D86</f>
        <v>0</v>
      </c>
      <c r="D85" s="37"/>
      <c r="E85" s="40">
        <f t="shared" si="8"/>
        <v>1</v>
      </c>
      <c r="F85" s="37"/>
      <c r="G85" s="40">
        <f t="shared" si="9"/>
        <v>1</v>
      </c>
      <c r="H85" s="37"/>
      <c r="I85" s="40">
        <f t="shared" si="10"/>
        <v>1</v>
      </c>
      <c r="J85" s="37"/>
      <c r="K85" s="40">
        <f t="shared" si="11"/>
        <v>1</v>
      </c>
      <c r="L85" s="37"/>
      <c r="M85" s="40">
        <f t="shared" si="12"/>
        <v>1</v>
      </c>
      <c r="N85" s="37"/>
      <c r="O85" s="40">
        <f t="shared" si="13"/>
        <v>1</v>
      </c>
      <c r="P85" s="112">
        <f t="shared" si="7"/>
        <v>1</v>
      </c>
    </row>
    <row r="86" spans="1:16" x14ac:dyDescent="0.2">
      <c r="A86" s="26">
        <v>83</v>
      </c>
      <c r="B86" s="26">
        <f>Rangliste!C87</f>
        <v>0</v>
      </c>
      <c r="C86" s="26">
        <f>Rangliste!D87</f>
        <v>0</v>
      </c>
      <c r="D86" s="37"/>
      <c r="E86" s="40">
        <f t="shared" si="8"/>
        <v>1</v>
      </c>
      <c r="F86" s="37"/>
      <c r="G86" s="40">
        <f t="shared" si="9"/>
        <v>1</v>
      </c>
      <c r="H86" s="37"/>
      <c r="I86" s="40">
        <f t="shared" si="10"/>
        <v>1</v>
      </c>
      <c r="J86" s="37"/>
      <c r="K86" s="40">
        <f t="shared" si="11"/>
        <v>1</v>
      </c>
      <c r="L86" s="37"/>
      <c r="M86" s="40">
        <f t="shared" si="12"/>
        <v>1</v>
      </c>
      <c r="N86" s="37"/>
      <c r="O86" s="40">
        <f t="shared" si="13"/>
        <v>1</v>
      </c>
      <c r="P86" s="112">
        <f t="shared" si="7"/>
        <v>1</v>
      </c>
    </row>
    <row r="87" spans="1:16" x14ac:dyDescent="0.2">
      <c r="A87" s="26">
        <v>84</v>
      </c>
      <c r="B87" s="26">
        <f>Rangliste!C88</f>
        <v>0</v>
      </c>
      <c r="C87" s="26">
        <f>Rangliste!D88</f>
        <v>0</v>
      </c>
      <c r="D87" s="37"/>
      <c r="E87" s="40">
        <f t="shared" si="8"/>
        <v>1</v>
      </c>
      <c r="F87" s="37"/>
      <c r="G87" s="40">
        <f t="shared" si="9"/>
        <v>1</v>
      </c>
      <c r="H87" s="37"/>
      <c r="I87" s="40">
        <f t="shared" si="10"/>
        <v>1</v>
      </c>
      <c r="J87" s="37"/>
      <c r="K87" s="40">
        <f t="shared" si="11"/>
        <v>1</v>
      </c>
      <c r="L87" s="37"/>
      <c r="M87" s="40">
        <f t="shared" si="12"/>
        <v>1</v>
      </c>
      <c r="N87" s="37"/>
      <c r="O87" s="40">
        <f t="shared" si="13"/>
        <v>1</v>
      </c>
      <c r="P87" s="112">
        <f t="shared" si="7"/>
        <v>1</v>
      </c>
    </row>
    <row r="88" spans="1:16" x14ac:dyDescent="0.2">
      <c r="A88" s="26">
        <v>85</v>
      </c>
      <c r="B88" s="26">
        <f>Rangliste!C89</f>
        <v>0</v>
      </c>
      <c r="C88" s="26">
        <f>Rangliste!D89</f>
        <v>0</v>
      </c>
      <c r="D88" s="37"/>
      <c r="E88" s="40">
        <f t="shared" si="8"/>
        <v>1</v>
      </c>
      <c r="F88" s="37"/>
      <c r="G88" s="40">
        <f t="shared" si="9"/>
        <v>1</v>
      </c>
      <c r="H88" s="37"/>
      <c r="I88" s="40">
        <f t="shared" si="10"/>
        <v>1</v>
      </c>
      <c r="J88" s="37"/>
      <c r="K88" s="40">
        <f t="shared" si="11"/>
        <v>1</v>
      </c>
      <c r="L88" s="37"/>
      <c r="M88" s="40">
        <f t="shared" si="12"/>
        <v>1</v>
      </c>
      <c r="N88" s="37"/>
      <c r="O88" s="40">
        <f t="shared" si="13"/>
        <v>1</v>
      </c>
      <c r="P88" s="112">
        <f t="shared" si="7"/>
        <v>1</v>
      </c>
    </row>
    <row r="89" spans="1:16" x14ac:dyDescent="0.2">
      <c r="A89" s="26">
        <v>86</v>
      </c>
      <c r="B89" s="26">
        <f>Rangliste!C90</f>
        <v>0</v>
      </c>
      <c r="C89" s="26">
        <f>Rangliste!D90</f>
        <v>0</v>
      </c>
      <c r="D89" s="37"/>
      <c r="E89" s="40">
        <f t="shared" si="8"/>
        <v>1</v>
      </c>
      <c r="F89" s="37"/>
      <c r="G89" s="40">
        <f t="shared" si="9"/>
        <v>1</v>
      </c>
      <c r="H89" s="37"/>
      <c r="I89" s="40">
        <f t="shared" si="10"/>
        <v>1</v>
      </c>
      <c r="J89" s="37"/>
      <c r="K89" s="40">
        <f t="shared" si="11"/>
        <v>1</v>
      </c>
      <c r="L89" s="37"/>
      <c r="M89" s="40">
        <f t="shared" si="12"/>
        <v>1</v>
      </c>
      <c r="N89" s="37"/>
      <c r="O89" s="40">
        <f t="shared" si="13"/>
        <v>1</v>
      </c>
      <c r="P89" s="112">
        <f t="shared" si="7"/>
        <v>1</v>
      </c>
    </row>
    <row r="90" spans="1:16" x14ac:dyDescent="0.2">
      <c r="A90" s="26">
        <v>87</v>
      </c>
      <c r="B90" s="26">
        <f>Rangliste!C91</f>
        <v>0</v>
      </c>
      <c r="C90" s="26">
        <f>Rangliste!D91</f>
        <v>0</v>
      </c>
      <c r="D90" s="37"/>
      <c r="E90" s="40">
        <f t="shared" si="8"/>
        <v>1</v>
      </c>
      <c r="F90" s="37"/>
      <c r="G90" s="40">
        <f t="shared" si="9"/>
        <v>1</v>
      </c>
      <c r="H90" s="37"/>
      <c r="I90" s="40">
        <f t="shared" si="10"/>
        <v>1</v>
      </c>
      <c r="J90" s="37"/>
      <c r="K90" s="40">
        <f t="shared" si="11"/>
        <v>1</v>
      </c>
      <c r="L90" s="37"/>
      <c r="M90" s="40">
        <f t="shared" si="12"/>
        <v>1</v>
      </c>
      <c r="N90" s="37"/>
      <c r="O90" s="40">
        <f t="shared" si="13"/>
        <v>1</v>
      </c>
      <c r="P90" s="112">
        <f t="shared" si="7"/>
        <v>1</v>
      </c>
    </row>
    <row r="91" spans="1:16" x14ac:dyDescent="0.2">
      <c r="A91" s="26">
        <v>88</v>
      </c>
      <c r="B91" s="26">
        <f>Rangliste!C92</f>
        <v>0</v>
      </c>
      <c r="C91" s="26">
        <f>Rangliste!D92</f>
        <v>0</v>
      </c>
      <c r="D91" s="37"/>
      <c r="E91" s="40">
        <f t="shared" si="8"/>
        <v>1</v>
      </c>
      <c r="F91" s="37"/>
      <c r="G91" s="40">
        <f t="shared" si="9"/>
        <v>1</v>
      </c>
      <c r="H91" s="37"/>
      <c r="I91" s="40">
        <f t="shared" si="10"/>
        <v>1</v>
      </c>
      <c r="J91" s="37"/>
      <c r="K91" s="40">
        <f t="shared" si="11"/>
        <v>1</v>
      </c>
      <c r="L91" s="37"/>
      <c r="M91" s="40">
        <f t="shared" si="12"/>
        <v>1</v>
      </c>
      <c r="N91" s="37"/>
      <c r="O91" s="40">
        <f t="shared" si="13"/>
        <v>1</v>
      </c>
      <c r="P91" s="112">
        <f t="shared" si="7"/>
        <v>1</v>
      </c>
    </row>
    <row r="92" spans="1:16" x14ac:dyDescent="0.2">
      <c r="A92" s="26">
        <v>89</v>
      </c>
      <c r="B92" s="26">
        <f>Rangliste!C93</f>
        <v>0</v>
      </c>
      <c r="C92" s="26">
        <f>Rangliste!D93</f>
        <v>0</v>
      </c>
      <c r="D92" s="37"/>
      <c r="E92" s="40">
        <f t="shared" si="8"/>
        <v>1</v>
      </c>
      <c r="F92" s="37"/>
      <c r="G92" s="40">
        <f t="shared" si="9"/>
        <v>1</v>
      </c>
      <c r="H92" s="37"/>
      <c r="I92" s="40">
        <f t="shared" si="10"/>
        <v>1</v>
      </c>
      <c r="J92" s="37"/>
      <c r="K92" s="40">
        <f t="shared" si="11"/>
        <v>1</v>
      </c>
      <c r="L92" s="37"/>
      <c r="M92" s="40">
        <f t="shared" si="12"/>
        <v>1</v>
      </c>
      <c r="N92" s="37"/>
      <c r="O92" s="40">
        <f t="shared" si="13"/>
        <v>1</v>
      </c>
      <c r="P92" s="112">
        <f t="shared" si="7"/>
        <v>1</v>
      </c>
    </row>
    <row r="93" spans="1:16" x14ac:dyDescent="0.2">
      <c r="A93" s="26">
        <v>90</v>
      </c>
      <c r="B93" s="26">
        <f>Rangliste!C94</f>
        <v>0</v>
      </c>
      <c r="C93" s="26">
        <f>Rangliste!D94</f>
        <v>0</v>
      </c>
      <c r="D93" s="37"/>
      <c r="E93" s="40">
        <f t="shared" si="8"/>
        <v>1</v>
      </c>
      <c r="F93" s="37"/>
      <c r="G93" s="40">
        <f t="shared" si="9"/>
        <v>1</v>
      </c>
      <c r="H93" s="37"/>
      <c r="I93" s="40">
        <f t="shared" si="10"/>
        <v>1</v>
      </c>
      <c r="J93" s="37"/>
      <c r="K93" s="40">
        <f t="shared" si="11"/>
        <v>1</v>
      </c>
      <c r="L93" s="37"/>
      <c r="M93" s="40">
        <f t="shared" si="12"/>
        <v>1</v>
      </c>
      <c r="N93" s="37"/>
      <c r="O93" s="40">
        <f t="shared" si="13"/>
        <v>1</v>
      </c>
      <c r="P93" s="112">
        <f t="shared" si="7"/>
        <v>1</v>
      </c>
    </row>
    <row r="94" spans="1:16" x14ac:dyDescent="0.2">
      <c r="A94" s="26">
        <v>91</v>
      </c>
      <c r="B94" s="26">
        <f>Rangliste!C95</f>
        <v>0</v>
      </c>
      <c r="C94" s="26">
        <f>Rangliste!D95</f>
        <v>0</v>
      </c>
      <c r="D94" s="37"/>
      <c r="E94" s="40">
        <f t="shared" si="8"/>
        <v>1</v>
      </c>
      <c r="F94" s="37"/>
      <c r="G94" s="40">
        <f t="shared" si="9"/>
        <v>1</v>
      </c>
      <c r="H94" s="37"/>
      <c r="I94" s="40">
        <f t="shared" si="10"/>
        <v>1</v>
      </c>
      <c r="J94" s="37"/>
      <c r="K94" s="40">
        <f t="shared" si="11"/>
        <v>1</v>
      </c>
      <c r="L94" s="37"/>
      <c r="M94" s="40">
        <f t="shared" si="12"/>
        <v>1</v>
      </c>
      <c r="N94" s="37"/>
      <c r="O94" s="40">
        <f t="shared" si="13"/>
        <v>1</v>
      </c>
      <c r="P94" s="112">
        <f t="shared" si="7"/>
        <v>1</v>
      </c>
    </row>
    <row r="95" spans="1:16" x14ac:dyDescent="0.2">
      <c r="A95" s="26">
        <v>92</v>
      </c>
      <c r="B95" s="26">
        <f>Rangliste!C96</f>
        <v>0</v>
      </c>
      <c r="C95" s="26">
        <f>Rangliste!D96</f>
        <v>0</v>
      </c>
      <c r="D95" s="37"/>
      <c r="E95" s="40">
        <f t="shared" si="8"/>
        <v>1</v>
      </c>
      <c r="F95" s="37"/>
      <c r="G95" s="40">
        <f t="shared" si="9"/>
        <v>1</v>
      </c>
      <c r="H95" s="37"/>
      <c r="I95" s="40">
        <f t="shared" si="10"/>
        <v>1</v>
      </c>
      <c r="J95" s="37"/>
      <c r="K95" s="40">
        <f t="shared" si="11"/>
        <v>1</v>
      </c>
      <c r="L95" s="37"/>
      <c r="M95" s="40">
        <f t="shared" si="12"/>
        <v>1</v>
      </c>
      <c r="N95" s="37"/>
      <c r="O95" s="40">
        <f t="shared" si="13"/>
        <v>1</v>
      </c>
      <c r="P95" s="112">
        <f t="shared" si="7"/>
        <v>1</v>
      </c>
    </row>
    <row r="96" spans="1:16" x14ac:dyDescent="0.2">
      <c r="A96" s="26">
        <v>93</v>
      </c>
      <c r="B96" s="26">
        <f>Rangliste!C97</f>
        <v>0</v>
      </c>
      <c r="C96" s="26">
        <f>Rangliste!D97</f>
        <v>0</v>
      </c>
      <c r="D96" s="37"/>
      <c r="E96" s="40">
        <f t="shared" si="8"/>
        <v>1</v>
      </c>
      <c r="F96" s="37"/>
      <c r="G96" s="40">
        <f t="shared" si="9"/>
        <v>1</v>
      </c>
      <c r="H96" s="37"/>
      <c r="I96" s="40">
        <f t="shared" si="10"/>
        <v>1</v>
      </c>
      <c r="J96" s="37"/>
      <c r="K96" s="40">
        <f t="shared" si="11"/>
        <v>1</v>
      </c>
      <c r="L96" s="37"/>
      <c r="M96" s="40">
        <f t="shared" si="12"/>
        <v>1</v>
      </c>
      <c r="N96" s="37"/>
      <c r="O96" s="40">
        <f t="shared" si="13"/>
        <v>1</v>
      </c>
      <c r="P96" s="112">
        <f t="shared" si="7"/>
        <v>1</v>
      </c>
    </row>
    <row r="97" spans="1:16" x14ac:dyDescent="0.2">
      <c r="A97" s="26">
        <v>94</v>
      </c>
      <c r="B97" s="26">
        <f>Rangliste!C98</f>
        <v>0</v>
      </c>
      <c r="C97" s="26">
        <f>Rangliste!D98</f>
        <v>0</v>
      </c>
      <c r="D97" s="37"/>
      <c r="E97" s="40">
        <f t="shared" si="8"/>
        <v>1</v>
      </c>
      <c r="F97" s="37"/>
      <c r="G97" s="40">
        <f t="shared" si="9"/>
        <v>1</v>
      </c>
      <c r="H97" s="37"/>
      <c r="I97" s="40">
        <f t="shared" si="10"/>
        <v>1</v>
      </c>
      <c r="J97" s="37"/>
      <c r="K97" s="40">
        <f t="shared" si="11"/>
        <v>1</v>
      </c>
      <c r="L97" s="37"/>
      <c r="M97" s="40">
        <f t="shared" si="12"/>
        <v>1</v>
      </c>
      <c r="N97" s="37"/>
      <c r="O97" s="40">
        <f t="shared" si="13"/>
        <v>1</v>
      </c>
      <c r="P97" s="112">
        <f t="shared" si="7"/>
        <v>1</v>
      </c>
    </row>
    <row r="98" spans="1:16" x14ac:dyDescent="0.2">
      <c r="A98" s="26">
        <v>95</v>
      </c>
      <c r="B98" s="26">
        <f>Rangliste!C99</f>
        <v>0</v>
      </c>
      <c r="C98" s="26">
        <f>Rangliste!D99</f>
        <v>0</v>
      </c>
      <c r="D98" s="37"/>
      <c r="E98" s="40">
        <f t="shared" si="8"/>
        <v>1</v>
      </c>
      <c r="F98" s="37"/>
      <c r="G98" s="40">
        <f t="shared" si="9"/>
        <v>1</v>
      </c>
      <c r="H98" s="37"/>
      <c r="I98" s="40">
        <f t="shared" si="10"/>
        <v>1</v>
      </c>
      <c r="J98" s="37"/>
      <c r="K98" s="40">
        <f t="shared" si="11"/>
        <v>1</v>
      </c>
      <c r="L98" s="37"/>
      <c r="M98" s="40">
        <f t="shared" si="12"/>
        <v>1</v>
      </c>
      <c r="N98" s="37"/>
      <c r="O98" s="40">
        <f t="shared" si="13"/>
        <v>1</v>
      </c>
      <c r="P98" s="112">
        <f t="shared" si="7"/>
        <v>1</v>
      </c>
    </row>
    <row r="99" spans="1:16" x14ac:dyDescent="0.2">
      <c r="A99" s="26">
        <v>96</v>
      </c>
      <c r="B99" s="26">
        <f>Rangliste!C100</f>
        <v>0</v>
      </c>
      <c r="C99" s="26">
        <f>Rangliste!D100</f>
        <v>0</v>
      </c>
      <c r="D99" s="37"/>
      <c r="E99" s="40">
        <f t="shared" si="8"/>
        <v>1</v>
      </c>
      <c r="F99" s="37"/>
      <c r="G99" s="40">
        <f t="shared" si="9"/>
        <v>1</v>
      </c>
      <c r="H99" s="37"/>
      <c r="I99" s="40">
        <f t="shared" si="10"/>
        <v>1</v>
      </c>
      <c r="J99" s="37"/>
      <c r="K99" s="40">
        <f t="shared" si="11"/>
        <v>1</v>
      </c>
      <c r="L99" s="37"/>
      <c r="M99" s="40">
        <f t="shared" si="12"/>
        <v>1</v>
      </c>
      <c r="N99" s="37"/>
      <c r="O99" s="40">
        <f t="shared" si="13"/>
        <v>1</v>
      </c>
      <c r="P99" s="112">
        <f t="shared" si="7"/>
        <v>1</v>
      </c>
    </row>
    <row r="100" spans="1:16" x14ac:dyDescent="0.2">
      <c r="A100" s="26">
        <v>97</v>
      </c>
      <c r="B100" s="26">
        <f>Rangliste!C101</f>
        <v>0</v>
      </c>
      <c r="C100" s="26">
        <f>Rangliste!D101</f>
        <v>0</v>
      </c>
      <c r="D100" s="37"/>
      <c r="E100" s="40">
        <f t="shared" si="8"/>
        <v>1</v>
      </c>
      <c r="F100" s="37"/>
      <c r="G100" s="40">
        <f t="shared" si="9"/>
        <v>1</v>
      </c>
      <c r="H100" s="37"/>
      <c r="I100" s="40">
        <f t="shared" si="10"/>
        <v>1</v>
      </c>
      <c r="J100" s="37"/>
      <c r="K100" s="40">
        <f t="shared" si="11"/>
        <v>1</v>
      </c>
      <c r="L100" s="37"/>
      <c r="M100" s="40">
        <f t="shared" si="12"/>
        <v>1</v>
      </c>
      <c r="N100" s="37"/>
      <c r="O100" s="40">
        <f t="shared" si="13"/>
        <v>1</v>
      </c>
      <c r="P100" s="112">
        <f t="shared" si="7"/>
        <v>1</v>
      </c>
    </row>
    <row r="101" spans="1:16" x14ac:dyDescent="0.2">
      <c r="A101" s="26">
        <v>98</v>
      </c>
      <c r="B101" s="26">
        <f>Rangliste!C102</f>
        <v>0</v>
      </c>
      <c r="C101" s="26">
        <f>Rangliste!D102</f>
        <v>0</v>
      </c>
      <c r="D101" s="37"/>
      <c r="E101" s="40">
        <f t="shared" si="8"/>
        <v>1</v>
      </c>
      <c r="F101" s="37"/>
      <c r="G101" s="40">
        <f t="shared" si="9"/>
        <v>1</v>
      </c>
      <c r="H101" s="37"/>
      <c r="I101" s="40">
        <f t="shared" si="10"/>
        <v>1</v>
      </c>
      <c r="J101" s="37"/>
      <c r="K101" s="40">
        <f t="shared" si="11"/>
        <v>1</v>
      </c>
      <c r="L101" s="37"/>
      <c r="M101" s="40">
        <f t="shared" si="12"/>
        <v>1</v>
      </c>
      <c r="N101" s="37"/>
      <c r="O101" s="40">
        <f t="shared" si="13"/>
        <v>1</v>
      </c>
      <c r="P101" s="112">
        <f t="shared" si="7"/>
        <v>1</v>
      </c>
    </row>
    <row r="102" spans="1:16" x14ac:dyDescent="0.2">
      <c r="A102" s="26">
        <v>99</v>
      </c>
      <c r="B102" s="26">
        <f>Rangliste!C103</f>
        <v>0</v>
      </c>
      <c r="C102" s="26">
        <f>Rangliste!D103</f>
        <v>0</v>
      </c>
      <c r="D102" s="37"/>
      <c r="E102" s="40">
        <f t="shared" si="8"/>
        <v>1</v>
      </c>
      <c r="F102" s="37"/>
      <c r="G102" s="40">
        <f t="shared" si="9"/>
        <v>1</v>
      </c>
      <c r="H102" s="37"/>
      <c r="I102" s="40">
        <f t="shared" si="10"/>
        <v>1</v>
      </c>
      <c r="J102" s="37"/>
      <c r="K102" s="40">
        <f t="shared" si="11"/>
        <v>1</v>
      </c>
      <c r="L102" s="37"/>
      <c r="M102" s="40">
        <f t="shared" si="12"/>
        <v>1</v>
      </c>
      <c r="N102" s="37"/>
      <c r="O102" s="40">
        <f t="shared" si="13"/>
        <v>1</v>
      </c>
      <c r="P102" s="112">
        <f t="shared" si="7"/>
        <v>1</v>
      </c>
    </row>
    <row r="103" spans="1:16" x14ac:dyDescent="0.2">
      <c r="A103" s="26">
        <v>100</v>
      </c>
      <c r="B103" s="26">
        <f>Rangliste!C104</f>
        <v>0</v>
      </c>
      <c r="C103" s="26">
        <f>Rangliste!D104</f>
        <v>0</v>
      </c>
      <c r="D103" s="37"/>
      <c r="E103" s="40">
        <f t="shared" si="8"/>
        <v>1</v>
      </c>
      <c r="F103" s="37"/>
      <c r="G103" s="40">
        <f t="shared" si="9"/>
        <v>1</v>
      </c>
      <c r="H103" s="37"/>
      <c r="I103" s="40">
        <f t="shared" si="10"/>
        <v>1</v>
      </c>
      <c r="J103" s="37"/>
      <c r="K103" s="40">
        <f t="shared" si="11"/>
        <v>1</v>
      </c>
      <c r="L103" s="37"/>
      <c r="M103" s="40">
        <f t="shared" si="12"/>
        <v>1</v>
      </c>
      <c r="N103" s="37"/>
      <c r="O103" s="40">
        <f t="shared" si="13"/>
        <v>1</v>
      </c>
      <c r="P103" s="112">
        <f t="shared" si="7"/>
        <v>1</v>
      </c>
    </row>
    <row r="104" spans="1:16" x14ac:dyDescent="0.2">
      <c r="A104" s="26">
        <v>101</v>
      </c>
      <c r="B104" s="26">
        <f>Rangliste!C105</f>
        <v>0</v>
      </c>
      <c r="C104" s="26">
        <f>Rangliste!D105</f>
        <v>0</v>
      </c>
      <c r="D104" s="37"/>
      <c r="E104" s="40">
        <f t="shared" si="8"/>
        <v>1</v>
      </c>
      <c r="F104" s="37"/>
      <c r="G104" s="40">
        <f t="shared" si="9"/>
        <v>1</v>
      </c>
      <c r="H104" s="37"/>
      <c r="I104" s="40">
        <f t="shared" si="10"/>
        <v>1</v>
      </c>
      <c r="J104" s="37"/>
      <c r="K104" s="40">
        <f t="shared" si="11"/>
        <v>1</v>
      </c>
      <c r="L104" s="37"/>
      <c r="M104" s="40">
        <f t="shared" si="12"/>
        <v>1</v>
      </c>
      <c r="N104" s="37"/>
      <c r="O104" s="40">
        <f t="shared" si="13"/>
        <v>1</v>
      </c>
      <c r="P104" s="112">
        <f t="shared" si="7"/>
        <v>1</v>
      </c>
    </row>
    <row r="105" spans="1:16" x14ac:dyDescent="0.2">
      <c r="A105" s="26">
        <v>102</v>
      </c>
      <c r="B105" s="26">
        <f>Rangliste!C106</f>
        <v>0</v>
      </c>
      <c r="C105" s="26">
        <f>Rangliste!D106</f>
        <v>0</v>
      </c>
      <c r="D105" s="37"/>
      <c r="E105" s="40">
        <f t="shared" si="8"/>
        <v>1</v>
      </c>
      <c r="F105" s="37"/>
      <c r="G105" s="40">
        <f t="shared" si="9"/>
        <v>1</v>
      </c>
      <c r="H105" s="37"/>
      <c r="I105" s="40">
        <f t="shared" si="10"/>
        <v>1</v>
      </c>
      <c r="J105" s="37"/>
      <c r="K105" s="40">
        <f t="shared" si="11"/>
        <v>1</v>
      </c>
      <c r="L105" s="37"/>
      <c r="M105" s="40">
        <f t="shared" si="12"/>
        <v>1</v>
      </c>
      <c r="N105" s="37"/>
      <c r="O105" s="40">
        <f t="shared" si="13"/>
        <v>1</v>
      </c>
      <c r="P105" s="112">
        <f t="shared" si="7"/>
        <v>1</v>
      </c>
    </row>
    <row r="106" spans="1:16" x14ac:dyDescent="0.2">
      <c r="A106" s="26">
        <v>103</v>
      </c>
      <c r="B106" s="26">
        <f>Rangliste!C107</f>
        <v>0</v>
      </c>
      <c r="C106" s="26">
        <f>Rangliste!D107</f>
        <v>0</v>
      </c>
      <c r="D106" s="37"/>
      <c r="E106" s="40">
        <f t="shared" si="8"/>
        <v>1</v>
      </c>
      <c r="F106" s="37"/>
      <c r="G106" s="40">
        <f t="shared" si="9"/>
        <v>1</v>
      </c>
      <c r="H106" s="37"/>
      <c r="I106" s="40">
        <f t="shared" si="10"/>
        <v>1</v>
      </c>
      <c r="J106" s="37"/>
      <c r="K106" s="40">
        <f t="shared" si="11"/>
        <v>1</v>
      </c>
      <c r="L106" s="37"/>
      <c r="M106" s="40">
        <f t="shared" si="12"/>
        <v>1</v>
      </c>
      <c r="N106" s="37"/>
      <c r="O106" s="40">
        <f t="shared" si="13"/>
        <v>1</v>
      </c>
      <c r="P106" s="112">
        <f t="shared" si="7"/>
        <v>1</v>
      </c>
    </row>
    <row r="107" spans="1:16" x14ac:dyDescent="0.2">
      <c r="A107" s="26">
        <v>104</v>
      </c>
      <c r="B107" s="26">
        <f>Rangliste!C108</f>
        <v>0</v>
      </c>
      <c r="C107" s="26">
        <f>Rangliste!D108</f>
        <v>0</v>
      </c>
      <c r="D107" s="37"/>
      <c r="E107" s="40">
        <f t="shared" si="8"/>
        <v>1</v>
      </c>
      <c r="F107" s="37"/>
      <c r="G107" s="40">
        <f t="shared" si="9"/>
        <v>1</v>
      </c>
      <c r="H107" s="37"/>
      <c r="I107" s="40">
        <f t="shared" si="10"/>
        <v>1</v>
      </c>
      <c r="J107" s="37"/>
      <c r="K107" s="40">
        <f t="shared" si="11"/>
        <v>1</v>
      </c>
      <c r="L107" s="37"/>
      <c r="M107" s="40">
        <f t="shared" si="12"/>
        <v>1</v>
      </c>
      <c r="N107" s="37"/>
      <c r="O107" s="40">
        <f t="shared" si="13"/>
        <v>1</v>
      </c>
      <c r="P107" s="112">
        <f t="shared" si="7"/>
        <v>1</v>
      </c>
    </row>
    <row r="108" spans="1:16" x14ac:dyDescent="0.2">
      <c r="A108" s="26">
        <v>105</v>
      </c>
      <c r="B108" s="26">
        <f>Rangliste!C109</f>
        <v>0</v>
      </c>
      <c r="C108" s="26">
        <f>Rangliste!D109</f>
        <v>0</v>
      </c>
      <c r="D108" s="37"/>
      <c r="E108" s="40">
        <f t="shared" si="8"/>
        <v>1</v>
      </c>
      <c r="F108" s="37"/>
      <c r="G108" s="40">
        <f t="shared" si="9"/>
        <v>1</v>
      </c>
      <c r="H108" s="37"/>
      <c r="I108" s="40">
        <f t="shared" si="10"/>
        <v>1</v>
      </c>
      <c r="J108" s="37"/>
      <c r="K108" s="40">
        <f t="shared" si="11"/>
        <v>1</v>
      </c>
      <c r="L108" s="37"/>
      <c r="M108" s="40">
        <f t="shared" si="12"/>
        <v>1</v>
      </c>
      <c r="N108" s="37"/>
      <c r="O108" s="40">
        <f t="shared" si="13"/>
        <v>1</v>
      </c>
      <c r="P108" s="112">
        <f t="shared" si="7"/>
        <v>1</v>
      </c>
    </row>
    <row r="109" spans="1:16" x14ac:dyDescent="0.2">
      <c r="A109" s="26">
        <v>106</v>
      </c>
      <c r="B109" s="26">
        <f>Rangliste!C110</f>
        <v>0</v>
      </c>
      <c r="C109" s="26">
        <f>Rangliste!D110</f>
        <v>0</v>
      </c>
      <c r="D109" s="37"/>
      <c r="E109" s="40">
        <f t="shared" si="8"/>
        <v>1</v>
      </c>
      <c r="F109" s="37"/>
      <c r="G109" s="40">
        <f t="shared" si="9"/>
        <v>1</v>
      </c>
      <c r="H109" s="37"/>
      <c r="I109" s="40">
        <f t="shared" si="10"/>
        <v>1</v>
      </c>
      <c r="J109" s="37"/>
      <c r="K109" s="40">
        <f t="shared" si="11"/>
        <v>1</v>
      </c>
      <c r="L109" s="37"/>
      <c r="M109" s="40">
        <f t="shared" si="12"/>
        <v>1</v>
      </c>
      <c r="N109" s="37"/>
      <c r="O109" s="40">
        <f t="shared" si="13"/>
        <v>1</v>
      </c>
      <c r="P109" s="112">
        <f t="shared" si="7"/>
        <v>1</v>
      </c>
    </row>
    <row r="110" spans="1:16" x14ac:dyDescent="0.2">
      <c r="A110" s="26">
        <v>107</v>
      </c>
      <c r="B110" s="26">
        <f>Rangliste!C111</f>
        <v>0</v>
      </c>
      <c r="C110" s="26">
        <f>Rangliste!D111</f>
        <v>0</v>
      </c>
      <c r="D110" s="37"/>
      <c r="E110" s="40">
        <f t="shared" si="8"/>
        <v>1</v>
      </c>
      <c r="F110" s="37"/>
      <c r="G110" s="40">
        <f t="shared" si="9"/>
        <v>1</v>
      </c>
      <c r="H110" s="37"/>
      <c r="I110" s="40">
        <f t="shared" si="10"/>
        <v>1</v>
      </c>
      <c r="J110" s="37"/>
      <c r="K110" s="40">
        <f t="shared" si="11"/>
        <v>1</v>
      </c>
      <c r="L110" s="37"/>
      <c r="M110" s="40">
        <f t="shared" si="12"/>
        <v>1</v>
      </c>
      <c r="N110" s="37"/>
      <c r="O110" s="40">
        <f t="shared" si="13"/>
        <v>1</v>
      </c>
      <c r="P110" s="112">
        <f t="shared" si="7"/>
        <v>1</v>
      </c>
    </row>
    <row r="111" spans="1:16" x14ac:dyDescent="0.2">
      <c r="A111" s="26">
        <v>108</v>
      </c>
      <c r="B111" s="26">
        <f>Rangliste!C112</f>
        <v>0</v>
      </c>
      <c r="C111" s="26">
        <f>Rangliste!D112</f>
        <v>0</v>
      </c>
      <c r="D111" s="37"/>
      <c r="E111" s="40">
        <f t="shared" si="8"/>
        <v>1</v>
      </c>
      <c r="F111" s="37"/>
      <c r="G111" s="40">
        <f t="shared" si="9"/>
        <v>1</v>
      </c>
      <c r="H111" s="37"/>
      <c r="I111" s="40">
        <f t="shared" si="10"/>
        <v>1</v>
      </c>
      <c r="J111" s="37"/>
      <c r="K111" s="40">
        <f t="shared" si="11"/>
        <v>1</v>
      </c>
      <c r="L111" s="37"/>
      <c r="M111" s="40">
        <f t="shared" si="12"/>
        <v>1</v>
      </c>
      <c r="N111" s="37"/>
      <c r="O111" s="40">
        <f t="shared" si="13"/>
        <v>1</v>
      </c>
      <c r="P111" s="112">
        <f t="shared" si="7"/>
        <v>1</v>
      </c>
    </row>
    <row r="112" spans="1:16" x14ac:dyDescent="0.2">
      <c r="A112" s="26">
        <v>109</v>
      </c>
      <c r="B112" s="26">
        <f>Rangliste!C113</f>
        <v>0</v>
      </c>
      <c r="C112" s="26">
        <f>Rangliste!D113</f>
        <v>0</v>
      </c>
      <c r="D112" s="37"/>
      <c r="E112" s="40">
        <f t="shared" si="8"/>
        <v>1</v>
      </c>
      <c r="F112" s="37"/>
      <c r="G112" s="40">
        <f t="shared" si="9"/>
        <v>1</v>
      </c>
      <c r="H112" s="37"/>
      <c r="I112" s="40">
        <f t="shared" si="10"/>
        <v>1</v>
      </c>
      <c r="J112" s="37"/>
      <c r="K112" s="40">
        <f t="shared" si="11"/>
        <v>1</v>
      </c>
      <c r="L112" s="37"/>
      <c r="M112" s="40">
        <f t="shared" si="12"/>
        <v>1</v>
      </c>
      <c r="N112" s="37"/>
      <c r="O112" s="40">
        <f t="shared" si="13"/>
        <v>1</v>
      </c>
      <c r="P112" s="112">
        <f t="shared" si="7"/>
        <v>1</v>
      </c>
    </row>
    <row r="113" spans="1:16" x14ac:dyDescent="0.2">
      <c r="A113" s="26">
        <v>110</v>
      </c>
      <c r="B113" s="26">
        <f>Rangliste!C114</f>
        <v>0</v>
      </c>
      <c r="C113" s="26">
        <f>Rangliste!D114</f>
        <v>0</v>
      </c>
      <c r="D113" s="37"/>
      <c r="E113" s="40">
        <f t="shared" si="8"/>
        <v>1</v>
      </c>
      <c r="F113" s="37"/>
      <c r="G113" s="40">
        <f t="shared" si="9"/>
        <v>1</v>
      </c>
      <c r="H113" s="37"/>
      <c r="I113" s="40">
        <f t="shared" si="10"/>
        <v>1</v>
      </c>
      <c r="J113" s="37"/>
      <c r="K113" s="40">
        <f t="shared" si="11"/>
        <v>1</v>
      </c>
      <c r="L113" s="37"/>
      <c r="M113" s="40">
        <f t="shared" si="12"/>
        <v>1</v>
      </c>
      <c r="N113" s="37"/>
      <c r="O113" s="40">
        <f t="shared" si="13"/>
        <v>1</v>
      </c>
      <c r="P113" s="112">
        <f t="shared" si="7"/>
        <v>1</v>
      </c>
    </row>
    <row r="114" spans="1:16" x14ac:dyDescent="0.2">
      <c r="A114" s="26">
        <v>111</v>
      </c>
      <c r="B114" s="26">
        <f>Rangliste!C115</f>
        <v>0</v>
      </c>
      <c r="C114" s="26">
        <f>Rangliste!D115</f>
        <v>0</v>
      </c>
      <c r="D114" s="37"/>
      <c r="E114" s="40">
        <f t="shared" si="8"/>
        <v>1</v>
      </c>
      <c r="F114" s="37"/>
      <c r="G114" s="40">
        <f t="shared" si="9"/>
        <v>1</v>
      </c>
      <c r="H114" s="37"/>
      <c r="I114" s="40">
        <f t="shared" si="10"/>
        <v>1</v>
      </c>
      <c r="J114" s="37"/>
      <c r="K114" s="40">
        <f t="shared" si="11"/>
        <v>1</v>
      </c>
      <c r="L114" s="37"/>
      <c r="M114" s="40">
        <f t="shared" si="12"/>
        <v>1</v>
      </c>
      <c r="N114" s="37"/>
      <c r="O114" s="40">
        <f t="shared" si="13"/>
        <v>1</v>
      </c>
      <c r="P114" s="112">
        <f t="shared" si="7"/>
        <v>1</v>
      </c>
    </row>
    <row r="115" spans="1:16" x14ac:dyDescent="0.2">
      <c r="A115" s="26">
        <v>112</v>
      </c>
      <c r="B115" s="26">
        <f>Rangliste!C116</f>
        <v>0</v>
      </c>
      <c r="C115" s="26">
        <f>Rangliste!D116</f>
        <v>0</v>
      </c>
      <c r="D115" s="37"/>
      <c r="E115" s="40">
        <f t="shared" si="8"/>
        <v>1</v>
      </c>
      <c r="F115" s="37"/>
      <c r="G115" s="40">
        <f t="shared" si="9"/>
        <v>1</v>
      </c>
      <c r="H115" s="37"/>
      <c r="I115" s="40">
        <f t="shared" si="10"/>
        <v>1</v>
      </c>
      <c r="J115" s="37"/>
      <c r="K115" s="40">
        <f t="shared" si="11"/>
        <v>1</v>
      </c>
      <c r="L115" s="37"/>
      <c r="M115" s="40">
        <f t="shared" si="12"/>
        <v>1</v>
      </c>
      <c r="N115" s="37"/>
      <c r="O115" s="40">
        <f t="shared" si="13"/>
        <v>1</v>
      </c>
      <c r="P115" s="112">
        <f t="shared" si="7"/>
        <v>1</v>
      </c>
    </row>
    <row r="116" spans="1:16" x14ac:dyDescent="0.2">
      <c r="A116" s="26">
        <v>113</v>
      </c>
      <c r="B116" s="26">
        <f>Rangliste!C117</f>
        <v>0</v>
      </c>
      <c r="C116" s="26">
        <f>Rangliste!D117</f>
        <v>0</v>
      </c>
      <c r="D116" s="37"/>
      <c r="E116" s="40">
        <f t="shared" si="8"/>
        <v>1</v>
      </c>
      <c r="F116" s="37"/>
      <c r="G116" s="40">
        <f t="shared" si="9"/>
        <v>1</v>
      </c>
      <c r="H116" s="37"/>
      <c r="I116" s="40">
        <f t="shared" si="10"/>
        <v>1</v>
      </c>
      <c r="J116" s="37"/>
      <c r="K116" s="40">
        <f t="shared" si="11"/>
        <v>1</v>
      </c>
      <c r="L116" s="37"/>
      <c r="M116" s="40">
        <f t="shared" si="12"/>
        <v>1</v>
      </c>
      <c r="N116" s="37"/>
      <c r="O116" s="40">
        <f t="shared" si="13"/>
        <v>1</v>
      </c>
      <c r="P116" s="112">
        <f t="shared" si="7"/>
        <v>1</v>
      </c>
    </row>
    <row r="117" spans="1:16" x14ac:dyDescent="0.2">
      <c r="A117" s="26">
        <v>114</v>
      </c>
      <c r="B117" s="26">
        <f>Rangliste!C118</f>
        <v>0</v>
      </c>
      <c r="C117" s="26">
        <f>Rangliste!D118</f>
        <v>0</v>
      </c>
      <c r="D117" s="37"/>
      <c r="E117" s="40">
        <f t="shared" si="8"/>
        <v>1</v>
      </c>
      <c r="F117" s="37"/>
      <c r="G117" s="40">
        <f t="shared" si="9"/>
        <v>1</v>
      </c>
      <c r="H117" s="37"/>
      <c r="I117" s="40">
        <f t="shared" si="10"/>
        <v>1</v>
      </c>
      <c r="J117" s="37"/>
      <c r="K117" s="40">
        <f t="shared" si="11"/>
        <v>1</v>
      </c>
      <c r="L117" s="37"/>
      <c r="M117" s="40">
        <f t="shared" si="12"/>
        <v>1</v>
      </c>
      <c r="N117" s="37"/>
      <c r="O117" s="40">
        <f t="shared" si="13"/>
        <v>1</v>
      </c>
      <c r="P117" s="112">
        <f t="shared" si="7"/>
        <v>1</v>
      </c>
    </row>
    <row r="118" spans="1:16" x14ac:dyDescent="0.2">
      <c r="A118" s="26">
        <v>115</v>
      </c>
      <c r="B118" s="26">
        <f>Rangliste!C119</f>
        <v>0</v>
      </c>
      <c r="C118" s="26">
        <f>Rangliste!D119</f>
        <v>0</v>
      </c>
      <c r="D118" s="37"/>
      <c r="E118" s="40">
        <f t="shared" si="8"/>
        <v>1</v>
      </c>
      <c r="F118" s="37"/>
      <c r="G118" s="40">
        <f t="shared" si="9"/>
        <v>1</v>
      </c>
      <c r="H118" s="37"/>
      <c r="I118" s="40">
        <f t="shared" si="10"/>
        <v>1</v>
      </c>
      <c r="J118" s="37"/>
      <c r="K118" s="40">
        <f t="shared" si="11"/>
        <v>1</v>
      </c>
      <c r="L118" s="37"/>
      <c r="M118" s="40">
        <f t="shared" si="12"/>
        <v>1</v>
      </c>
      <c r="N118" s="37"/>
      <c r="O118" s="40">
        <f t="shared" si="13"/>
        <v>1</v>
      </c>
      <c r="P118" s="112">
        <f t="shared" si="7"/>
        <v>1</v>
      </c>
    </row>
    <row r="119" spans="1:16" x14ac:dyDescent="0.2">
      <c r="A119" s="26">
        <v>116</v>
      </c>
      <c r="B119" s="26">
        <f>Rangliste!C120</f>
        <v>0</v>
      </c>
      <c r="C119" s="26">
        <f>Rangliste!D120</f>
        <v>0</v>
      </c>
      <c r="D119" s="37"/>
      <c r="E119" s="40">
        <f t="shared" si="8"/>
        <v>1</v>
      </c>
      <c r="F119" s="37"/>
      <c r="G119" s="40">
        <f t="shared" si="9"/>
        <v>1</v>
      </c>
      <c r="H119" s="37"/>
      <c r="I119" s="40">
        <f t="shared" si="10"/>
        <v>1</v>
      </c>
      <c r="J119" s="37"/>
      <c r="K119" s="40">
        <f t="shared" si="11"/>
        <v>1</v>
      </c>
      <c r="L119" s="37"/>
      <c r="M119" s="40">
        <f t="shared" si="12"/>
        <v>1</v>
      </c>
      <c r="N119" s="37"/>
      <c r="O119" s="40">
        <f t="shared" si="13"/>
        <v>1</v>
      </c>
      <c r="P119" s="112">
        <f t="shared" si="7"/>
        <v>1</v>
      </c>
    </row>
    <row r="120" spans="1:16" x14ac:dyDescent="0.2">
      <c r="A120" s="26">
        <v>117</v>
      </c>
      <c r="B120" s="26">
        <f>Rangliste!C121</f>
        <v>0</v>
      </c>
      <c r="C120" s="26">
        <f>Rangliste!D121</f>
        <v>0</v>
      </c>
      <c r="D120" s="37"/>
      <c r="E120" s="40">
        <f t="shared" si="8"/>
        <v>1</v>
      </c>
      <c r="F120" s="37"/>
      <c r="G120" s="40">
        <f t="shared" si="9"/>
        <v>1</v>
      </c>
      <c r="H120" s="37"/>
      <c r="I120" s="40">
        <f t="shared" si="10"/>
        <v>1</v>
      </c>
      <c r="J120" s="37"/>
      <c r="K120" s="40">
        <f t="shared" si="11"/>
        <v>1</v>
      </c>
      <c r="L120" s="37"/>
      <c r="M120" s="40">
        <f t="shared" si="12"/>
        <v>1</v>
      </c>
      <c r="N120" s="37"/>
      <c r="O120" s="40">
        <f t="shared" si="13"/>
        <v>1</v>
      </c>
      <c r="P120" s="112">
        <f t="shared" si="7"/>
        <v>1</v>
      </c>
    </row>
    <row r="121" spans="1:16" x14ac:dyDescent="0.2">
      <c r="A121" s="26">
        <v>118</v>
      </c>
      <c r="B121" s="26">
        <f>Rangliste!C122</f>
        <v>0</v>
      </c>
      <c r="C121" s="26">
        <f>Rangliste!D122</f>
        <v>0</v>
      </c>
      <c r="D121" s="37"/>
      <c r="E121" s="40">
        <f t="shared" si="8"/>
        <v>1</v>
      </c>
      <c r="F121" s="37"/>
      <c r="G121" s="40">
        <f t="shared" si="9"/>
        <v>1</v>
      </c>
      <c r="H121" s="37"/>
      <c r="I121" s="40">
        <f t="shared" si="10"/>
        <v>1</v>
      </c>
      <c r="J121" s="37"/>
      <c r="K121" s="40">
        <f t="shared" si="11"/>
        <v>1</v>
      </c>
      <c r="L121" s="37"/>
      <c r="M121" s="40">
        <f t="shared" si="12"/>
        <v>1</v>
      </c>
      <c r="N121" s="37"/>
      <c r="O121" s="40">
        <f t="shared" si="13"/>
        <v>1</v>
      </c>
      <c r="P121" s="112">
        <f t="shared" si="7"/>
        <v>1</v>
      </c>
    </row>
    <row r="122" spans="1:16" x14ac:dyDescent="0.2">
      <c r="A122" s="26">
        <v>119</v>
      </c>
      <c r="B122" s="26">
        <f>Rangliste!C123</f>
        <v>0</v>
      </c>
      <c r="C122" s="26">
        <f>Rangliste!D123</f>
        <v>0</v>
      </c>
      <c r="D122" s="37"/>
      <c r="E122" s="40">
        <f t="shared" si="8"/>
        <v>1</v>
      </c>
      <c r="F122" s="37"/>
      <c r="G122" s="40">
        <f t="shared" si="9"/>
        <v>1</v>
      </c>
      <c r="H122" s="37"/>
      <c r="I122" s="40">
        <f t="shared" si="10"/>
        <v>1</v>
      </c>
      <c r="J122" s="37"/>
      <c r="K122" s="40">
        <f t="shared" si="11"/>
        <v>1</v>
      </c>
      <c r="L122" s="37"/>
      <c r="M122" s="40">
        <f t="shared" si="12"/>
        <v>1</v>
      </c>
      <c r="N122" s="37"/>
      <c r="O122" s="40">
        <f t="shared" si="13"/>
        <v>1</v>
      </c>
      <c r="P122" s="112">
        <f t="shared" si="7"/>
        <v>1</v>
      </c>
    </row>
    <row r="123" spans="1:16" x14ac:dyDescent="0.2">
      <c r="A123" s="26">
        <v>120</v>
      </c>
      <c r="B123" s="26">
        <f>Rangliste!C124</f>
        <v>0</v>
      </c>
      <c r="C123" s="26">
        <f>Rangliste!D124</f>
        <v>0</v>
      </c>
      <c r="D123" s="37"/>
      <c r="E123" s="40">
        <f t="shared" si="8"/>
        <v>1</v>
      </c>
      <c r="F123" s="37"/>
      <c r="G123" s="40">
        <f t="shared" si="9"/>
        <v>1</v>
      </c>
      <c r="H123" s="37"/>
      <c r="I123" s="40">
        <f t="shared" si="10"/>
        <v>1</v>
      </c>
      <c r="J123" s="37"/>
      <c r="K123" s="40">
        <f t="shared" si="11"/>
        <v>1</v>
      </c>
      <c r="L123" s="37"/>
      <c r="M123" s="40">
        <f t="shared" si="12"/>
        <v>1</v>
      </c>
      <c r="N123" s="37"/>
      <c r="O123" s="40">
        <f t="shared" si="13"/>
        <v>1</v>
      </c>
      <c r="P123" s="112">
        <f t="shared" si="7"/>
        <v>1</v>
      </c>
    </row>
    <row r="124" spans="1:16" x14ac:dyDescent="0.2">
      <c r="A124" s="26">
        <v>121</v>
      </c>
      <c r="B124" s="26">
        <f>Rangliste!C125</f>
        <v>0</v>
      </c>
      <c r="C124" s="26">
        <f>Rangliste!D125</f>
        <v>0</v>
      </c>
      <c r="D124" s="37"/>
      <c r="E124" s="40">
        <f t="shared" si="8"/>
        <v>1</v>
      </c>
      <c r="F124" s="37"/>
      <c r="G124" s="40">
        <f t="shared" si="9"/>
        <v>1</v>
      </c>
      <c r="H124" s="37"/>
      <c r="I124" s="40">
        <f t="shared" si="10"/>
        <v>1</v>
      </c>
      <c r="J124" s="37"/>
      <c r="K124" s="40">
        <f t="shared" si="11"/>
        <v>1</v>
      </c>
      <c r="L124" s="37"/>
      <c r="M124" s="40">
        <f t="shared" si="12"/>
        <v>1</v>
      </c>
      <c r="N124" s="37"/>
      <c r="O124" s="40">
        <f t="shared" si="13"/>
        <v>1</v>
      </c>
      <c r="P124" s="112">
        <f t="shared" si="7"/>
        <v>1</v>
      </c>
    </row>
    <row r="125" spans="1:16" x14ac:dyDescent="0.2">
      <c r="A125" s="26">
        <v>122</v>
      </c>
      <c r="B125" s="26">
        <f>Rangliste!C126</f>
        <v>0</v>
      </c>
      <c r="C125" s="26">
        <f>Rangliste!D126</f>
        <v>0</v>
      </c>
      <c r="D125" s="37"/>
      <c r="E125" s="40">
        <f t="shared" si="8"/>
        <v>1</v>
      </c>
      <c r="F125" s="37"/>
      <c r="G125" s="40">
        <f t="shared" si="9"/>
        <v>1</v>
      </c>
      <c r="H125" s="37"/>
      <c r="I125" s="40">
        <f t="shared" si="10"/>
        <v>1</v>
      </c>
      <c r="J125" s="37"/>
      <c r="K125" s="40">
        <f t="shared" si="11"/>
        <v>1</v>
      </c>
      <c r="L125" s="37"/>
      <c r="M125" s="40">
        <f t="shared" si="12"/>
        <v>1</v>
      </c>
      <c r="N125" s="37"/>
      <c r="O125" s="40">
        <f t="shared" si="13"/>
        <v>1</v>
      </c>
      <c r="P125" s="112">
        <f t="shared" si="7"/>
        <v>1</v>
      </c>
    </row>
    <row r="126" spans="1:16" x14ac:dyDescent="0.2">
      <c r="A126" s="26">
        <v>123</v>
      </c>
      <c r="B126" s="26">
        <f>Rangliste!C127</f>
        <v>0</v>
      </c>
      <c r="C126" s="26">
        <f>Rangliste!D127</f>
        <v>0</v>
      </c>
      <c r="D126" s="37"/>
      <c r="E126" s="40">
        <f t="shared" si="8"/>
        <v>1</v>
      </c>
      <c r="F126" s="37"/>
      <c r="G126" s="40">
        <f t="shared" si="9"/>
        <v>1</v>
      </c>
      <c r="H126" s="37"/>
      <c r="I126" s="40">
        <f t="shared" si="10"/>
        <v>1</v>
      </c>
      <c r="J126" s="37"/>
      <c r="K126" s="40">
        <f t="shared" si="11"/>
        <v>1</v>
      </c>
      <c r="L126" s="37"/>
      <c r="M126" s="40">
        <f t="shared" si="12"/>
        <v>1</v>
      </c>
      <c r="N126" s="37"/>
      <c r="O126" s="40">
        <f t="shared" si="13"/>
        <v>1</v>
      </c>
      <c r="P126" s="112">
        <f t="shared" si="7"/>
        <v>1</v>
      </c>
    </row>
    <row r="127" spans="1:16" x14ac:dyDescent="0.2">
      <c r="A127" s="26">
        <v>124</v>
      </c>
      <c r="B127" s="26">
        <f>Rangliste!C128</f>
        <v>0</v>
      </c>
      <c r="C127" s="26">
        <f>Rangliste!D128</f>
        <v>0</v>
      </c>
      <c r="D127" s="37"/>
      <c r="E127" s="40">
        <f t="shared" si="8"/>
        <v>1</v>
      </c>
      <c r="F127" s="37"/>
      <c r="G127" s="40">
        <f t="shared" si="9"/>
        <v>1</v>
      </c>
      <c r="H127" s="37"/>
      <c r="I127" s="40">
        <f t="shared" si="10"/>
        <v>1</v>
      </c>
      <c r="J127" s="37"/>
      <c r="K127" s="40">
        <f t="shared" si="11"/>
        <v>1</v>
      </c>
      <c r="L127" s="37"/>
      <c r="M127" s="40">
        <f t="shared" si="12"/>
        <v>1</v>
      </c>
      <c r="N127" s="37"/>
      <c r="O127" s="40">
        <f t="shared" si="13"/>
        <v>1</v>
      </c>
      <c r="P127" s="112">
        <f t="shared" si="7"/>
        <v>1</v>
      </c>
    </row>
    <row r="128" spans="1:16" x14ac:dyDescent="0.2">
      <c r="A128" s="26">
        <v>125</v>
      </c>
      <c r="B128" s="26">
        <f>Rangliste!C129</f>
        <v>0</v>
      </c>
      <c r="C128" s="26">
        <f>Rangliste!D129</f>
        <v>0</v>
      </c>
      <c r="D128" s="37"/>
      <c r="E128" s="40">
        <f t="shared" si="8"/>
        <v>1</v>
      </c>
      <c r="F128" s="37"/>
      <c r="G128" s="40">
        <f t="shared" si="9"/>
        <v>1</v>
      </c>
      <c r="H128" s="37"/>
      <c r="I128" s="40">
        <f t="shared" si="10"/>
        <v>1</v>
      </c>
      <c r="J128" s="37"/>
      <c r="K128" s="40">
        <f t="shared" si="11"/>
        <v>1</v>
      </c>
      <c r="L128" s="37"/>
      <c r="M128" s="40">
        <f t="shared" si="12"/>
        <v>1</v>
      </c>
      <c r="N128" s="37"/>
      <c r="O128" s="40">
        <f t="shared" si="13"/>
        <v>1</v>
      </c>
      <c r="P128" s="112">
        <f t="shared" si="7"/>
        <v>1</v>
      </c>
    </row>
    <row r="129" spans="1:16" x14ac:dyDescent="0.2">
      <c r="A129" s="26">
        <v>126</v>
      </c>
      <c r="B129" s="26">
        <f>Rangliste!C130</f>
        <v>0</v>
      </c>
      <c r="C129" s="26">
        <f>Rangliste!D130</f>
        <v>0</v>
      </c>
      <c r="D129" s="37"/>
      <c r="E129" s="40">
        <f t="shared" si="8"/>
        <v>1</v>
      </c>
      <c r="F129" s="37"/>
      <c r="G129" s="40">
        <f t="shared" si="9"/>
        <v>1</v>
      </c>
      <c r="H129" s="37"/>
      <c r="I129" s="40">
        <f t="shared" si="10"/>
        <v>1</v>
      </c>
      <c r="J129" s="37"/>
      <c r="K129" s="40">
        <f t="shared" si="11"/>
        <v>1</v>
      </c>
      <c r="L129" s="37"/>
      <c r="M129" s="40">
        <f t="shared" si="12"/>
        <v>1</v>
      </c>
      <c r="N129" s="37"/>
      <c r="O129" s="40">
        <f t="shared" si="13"/>
        <v>1</v>
      </c>
      <c r="P129" s="112">
        <f t="shared" si="7"/>
        <v>1</v>
      </c>
    </row>
    <row r="130" spans="1:16" x14ac:dyDescent="0.2">
      <c r="A130" s="26">
        <v>127</v>
      </c>
      <c r="B130" s="26">
        <f>Rangliste!C131</f>
        <v>0</v>
      </c>
      <c r="C130" s="26">
        <f>Rangliste!D131</f>
        <v>0</v>
      </c>
      <c r="D130" s="37"/>
      <c r="E130" s="40">
        <f t="shared" si="8"/>
        <v>1</v>
      </c>
      <c r="F130" s="37"/>
      <c r="G130" s="40">
        <f t="shared" si="9"/>
        <v>1</v>
      </c>
      <c r="H130" s="37"/>
      <c r="I130" s="40">
        <f t="shared" si="10"/>
        <v>1</v>
      </c>
      <c r="J130" s="37"/>
      <c r="K130" s="40">
        <f t="shared" si="11"/>
        <v>1</v>
      </c>
      <c r="L130" s="37"/>
      <c r="M130" s="40">
        <f t="shared" si="12"/>
        <v>1</v>
      </c>
      <c r="N130" s="37"/>
      <c r="O130" s="40">
        <f t="shared" si="13"/>
        <v>1</v>
      </c>
      <c r="P130" s="112">
        <f t="shared" si="7"/>
        <v>1</v>
      </c>
    </row>
    <row r="131" spans="1:16" x14ac:dyDescent="0.2">
      <c r="A131" s="26">
        <v>128</v>
      </c>
      <c r="B131" s="26">
        <f>Rangliste!C132</f>
        <v>0</v>
      </c>
      <c r="C131" s="26">
        <f>Rangliste!D132</f>
        <v>0</v>
      </c>
      <c r="D131" s="37"/>
      <c r="E131" s="40">
        <f t="shared" si="8"/>
        <v>1</v>
      </c>
      <c r="F131" s="37"/>
      <c r="G131" s="40">
        <f t="shared" si="9"/>
        <v>1</v>
      </c>
      <c r="H131" s="37"/>
      <c r="I131" s="40">
        <f t="shared" si="10"/>
        <v>1</v>
      </c>
      <c r="J131" s="37"/>
      <c r="K131" s="40">
        <f t="shared" si="11"/>
        <v>1</v>
      </c>
      <c r="L131" s="37"/>
      <c r="M131" s="40">
        <f t="shared" si="12"/>
        <v>1</v>
      </c>
      <c r="N131" s="37"/>
      <c r="O131" s="40">
        <f t="shared" si="13"/>
        <v>1</v>
      </c>
      <c r="P131" s="112">
        <f t="shared" si="7"/>
        <v>1</v>
      </c>
    </row>
    <row r="132" spans="1:16" x14ac:dyDescent="0.2">
      <c r="A132" s="26">
        <v>129</v>
      </c>
      <c r="B132" s="26">
        <f>Rangliste!C133</f>
        <v>0</v>
      </c>
      <c r="C132" s="26">
        <f>Rangliste!D133</f>
        <v>0</v>
      </c>
      <c r="D132" s="37"/>
      <c r="E132" s="40">
        <f t="shared" si="8"/>
        <v>1</v>
      </c>
      <c r="F132" s="37"/>
      <c r="G132" s="40">
        <f t="shared" si="9"/>
        <v>1</v>
      </c>
      <c r="H132" s="37"/>
      <c r="I132" s="40">
        <f t="shared" si="10"/>
        <v>1</v>
      </c>
      <c r="J132" s="37"/>
      <c r="K132" s="40">
        <f t="shared" si="11"/>
        <v>1</v>
      </c>
      <c r="L132" s="37"/>
      <c r="M132" s="40">
        <f t="shared" si="12"/>
        <v>1</v>
      </c>
      <c r="N132" s="37"/>
      <c r="O132" s="40">
        <f t="shared" si="13"/>
        <v>1</v>
      </c>
      <c r="P132" s="112">
        <f t="shared" ref="P132:P171" si="14">(E132+G132+I132+K132+M132+O132)/6</f>
        <v>1</v>
      </c>
    </row>
    <row r="133" spans="1:16" x14ac:dyDescent="0.2">
      <c r="A133" s="26">
        <v>130</v>
      </c>
      <c r="B133" s="26">
        <f>Rangliste!C134</f>
        <v>0</v>
      </c>
      <c r="C133" s="26">
        <f>Rangliste!D134</f>
        <v>0</v>
      </c>
      <c r="D133" s="37"/>
      <c r="E133" s="40">
        <f t="shared" ref="E133:E171" si="15">IF(D133&lt;2,1)+IF(D133=2,1)+IF(D133=3,2)+IF(D133=4,2)+IF(D133=5,3)+IF(D133=6,3)+IF(D133=7,4)+IF(D133&gt;7,4)</f>
        <v>1</v>
      </c>
      <c r="F133" s="37"/>
      <c r="G133" s="40">
        <f t="shared" ref="G133:G171" si="16">IF(F133&gt;7,1,IF(F133=7,1,IF(F133=6,2,IF(F133=5,2,IF(F133=4,3,IF(F133=3,3,IF(F133=2,4,IF(F133=1,4,1))))))))</f>
        <v>1</v>
      </c>
      <c r="H133" s="37"/>
      <c r="I133" s="40">
        <f t="shared" ref="I133:I171" si="17">IF(H133=3,4,IF(H133=2,3,IF(H133=1,2,1)))</f>
        <v>1</v>
      </c>
      <c r="J133" s="37"/>
      <c r="K133" s="40">
        <f t="shared" ref="K133:K171" si="18">IF(J133=1,4,1)</f>
        <v>1</v>
      </c>
      <c r="L133" s="37"/>
      <c r="M133" s="40">
        <f t="shared" ref="M133:M171" si="19">IF(L133=1,4,1)</f>
        <v>1</v>
      </c>
      <c r="N133" s="37"/>
      <c r="O133" s="40">
        <f t="shared" ref="O133:O171" si="20">IF(N133=1,4,1)</f>
        <v>1</v>
      </c>
      <c r="P133" s="112">
        <f t="shared" si="14"/>
        <v>1</v>
      </c>
    </row>
    <row r="134" spans="1:16" x14ac:dyDescent="0.2">
      <c r="A134" s="26">
        <v>131</v>
      </c>
      <c r="B134" s="26">
        <f>Rangliste!C135</f>
        <v>0</v>
      </c>
      <c r="C134" s="26">
        <f>Rangliste!D135</f>
        <v>0</v>
      </c>
      <c r="D134" s="37"/>
      <c r="E134" s="40">
        <f t="shared" si="15"/>
        <v>1</v>
      </c>
      <c r="F134" s="37"/>
      <c r="G134" s="40">
        <f t="shared" si="16"/>
        <v>1</v>
      </c>
      <c r="H134" s="37"/>
      <c r="I134" s="40">
        <f t="shared" si="17"/>
        <v>1</v>
      </c>
      <c r="J134" s="37"/>
      <c r="K134" s="40">
        <f t="shared" si="18"/>
        <v>1</v>
      </c>
      <c r="L134" s="37"/>
      <c r="M134" s="40">
        <f t="shared" si="19"/>
        <v>1</v>
      </c>
      <c r="N134" s="37"/>
      <c r="O134" s="40">
        <f t="shared" si="20"/>
        <v>1</v>
      </c>
      <c r="P134" s="112">
        <f t="shared" si="14"/>
        <v>1</v>
      </c>
    </row>
    <row r="135" spans="1:16" x14ac:dyDescent="0.2">
      <c r="A135" s="26">
        <v>132</v>
      </c>
      <c r="B135" s="26">
        <f>Rangliste!C136</f>
        <v>0</v>
      </c>
      <c r="C135" s="26">
        <f>Rangliste!D136</f>
        <v>0</v>
      </c>
      <c r="D135" s="37"/>
      <c r="E135" s="40">
        <f t="shared" si="15"/>
        <v>1</v>
      </c>
      <c r="F135" s="37"/>
      <c r="G135" s="40">
        <f t="shared" si="16"/>
        <v>1</v>
      </c>
      <c r="H135" s="37"/>
      <c r="I135" s="40">
        <f t="shared" si="17"/>
        <v>1</v>
      </c>
      <c r="J135" s="37"/>
      <c r="K135" s="40">
        <f t="shared" si="18"/>
        <v>1</v>
      </c>
      <c r="L135" s="37"/>
      <c r="M135" s="40">
        <f t="shared" si="19"/>
        <v>1</v>
      </c>
      <c r="N135" s="37"/>
      <c r="O135" s="40">
        <f t="shared" si="20"/>
        <v>1</v>
      </c>
      <c r="P135" s="112">
        <f t="shared" si="14"/>
        <v>1</v>
      </c>
    </row>
    <row r="136" spans="1:16" x14ac:dyDescent="0.2">
      <c r="A136" s="26">
        <v>133</v>
      </c>
      <c r="B136" s="26">
        <f>Rangliste!C137</f>
        <v>0</v>
      </c>
      <c r="C136" s="26">
        <f>Rangliste!D137</f>
        <v>0</v>
      </c>
      <c r="D136" s="37"/>
      <c r="E136" s="40">
        <f t="shared" si="15"/>
        <v>1</v>
      </c>
      <c r="F136" s="37"/>
      <c r="G136" s="40">
        <f t="shared" si="16"/>
        <v>1</v>
      </c>
      <c r="H136" s="37"/>
      <c r="I136" s="40">
        <f t="shared" si="17"/>
        <v>1</v>
      </c>
      <c r="J136" s="37"/>
      <c r="K136" s="40">
        <f t="shared" si="18"/>
        <v>1</v>
      </c>
      <c r="L136" s="37"/>
      <c r="M136" s="40">
        <f t="shared" si="19"/>
        <v>1</v>
      </c>
      <c r="N136" s="37"/>
      <c r="O136" s="40">
        <f t="shared" si="20"/>
        <v>1</v>
      </c>
      <c r="P136" s="112">
        <f t="shared" si="14"/>
        <v>1</v>
      </c>
    </row>
    <row r="137" spans="1:16" x14ac:dyDescent="0.2">
      <c r="A137" s="26">
        <v>134</v>
      </c>
      <c r="B137" s="26">
        <f>Rangliste!C138</f>
        <v>0</v>
      </c>
      <c r="C137" s="26">
        <f>Rangliste!D138</f>
        <v>0</v>
      </c>
      <c r="D137" s="37"/>
      <c r="E137" s="40">
        <f t="shared" si="15"/>
        <v>1</v>
      </c>
      <c r="F137" s="37"/>
      <c r="G137" s="40">
        <f t="shared" si="16"/>
        <v>1</v>
      </c>
      <c r="H137" s="37"/>
      <c r="I137" s="40">
        <f t="shared" si="17"/>
        <v>1</v>
      </c>
      <c r="J137" s="37"/>
      <c r="K137" s="40">
        <f t="shared" si="18"/>
        <v>1</v>
      </c>
      <c r="L137" s="37"/>
      <c r="M137" s="40">
        <f t="shared" si="19"/>
        <v>1</v>
      </c>
      <c r="N137" s="37"/>
      <c r="O137" s="40">
        <f t="shared" si="20"/>
        <v>1</v>
      </c>
      <c r="P137" s="112">
        <f t="shared" si="14"/>
        <v>1</v>
      </c>
    </row>
    <row r="138" spans="1:16" x14ac:dyDescent="0.2">
      <c r="A138" s="26">
        <v>135</v>
      </c>
      <c r="B138" s="26">
        <f>Rangliste!C139</f>
        <v>0</v>
      </c>
      <c r="C138" s="26">
        <f>Rangliste!D139</f>
        <v>0</v>
      </c>
      <c r="D138" s="37"/>
      <c r="E138" s="40">
        <f t="shared" si="15"/>
        <v>1</v>
      </c>
      <c r="F138" s="37"/>
      <c r="G138" s="40">
        <f t="shared" si="16"/>
        <v>1</v>
      </c>
      <c r="H138" s="37"/>
      <c r="I138" s="40">
        <f t="shared" si="17"/>
        <v>1</v>
      </c>
      <c r="J138" s="37"/>
      <c r="K138" s="40">
        <f t="shared" si="18"/>
        <v>1</v>
      </c>
      <c r="L138" s="37"/>
      <c r="M138" s="40">
        <f t="shared" si="19"/>
        <v>1</v>
      </c>
      <c r="N138" s="37"/>
      <c r="O138" s="40">
        <f t="shared" si="20"/>
        <v>1</v>
      </c>
      <c r="P138" s="112">
        <f t="shared" si="14"/>
        <v>1</v>
      </c>
    </row>
    <row r="139" spans="1:16" x14ac:dyDescent="0.2">
      <c r="A139" s="26">
        <v>136</v>
      </c>
      <c r="B139" s="26">
        <f>Rangliste!C140</f>
        <v>0</v>
      </c>
      <c r="C139" s="26">
        <f>Rangliste!D140</f>
        <v>0</v>
      </c>
      <c r="D139" s="37"/>
      <c r="E139" s="40">
        <f t="shared" si="15"/>
        <v>1</v>
      </c>
      <c r="F139" s="37"/>
      <c r="G139" s="40">
        <f t="shared" si="16"/>
        <v>1</v>
      </c>
      <c r="H139" s="37"/>
      <c r="I139" s="40">
        <f t="shared" si="17"/>
        <v>1</v>
      </c>
      <c r="J139" s="37"/>
      <c r="K139" s="40">
        <f t="shared" si="18"/>
        <v>1</v>
      </c>
      <c r="L139" s="37"/>
      <c r="M139" s="40">
        <f t="shared" si="19"/>
        <v>1</v>
      </c>
      <c r="N139" s="37"/>
      <c r="O139" s="40">
        <f t="shared" si="20"/>
        <v>1</v>
      </c>
      <c r="P139" s="112">
        <f t="shared" si="14"/>
        <v>1</v>
      </c>
    </row>
    <row r="140" spans="1:16" x14ac:dyDescent="0.2">
      <c r="A140" s="26">
        <v>137</v>
      </c>
      <c r="B140" s="26">
        <f>Rangliste!C141</f>
        <v>0</v>
      </c>
      <c r="C140" s="26">
        <f>Rangliste!D141</f>
        <v>0</v>
      </c>
      <c r="D140" s="37"/>
      <c r="E140" s="40">
        <f t="shared" si="15"/>
        <v>1</v>
      </c>
      <c r="F140" s="37"/>
      <c r="G140" s="40">
        <f t="shared" si="16"/>
        <v>1</v>
      </c>
      <c r="H140" s="37"/>
      <c r="I140" s="40">
        <f t="shared" si="17"/>
        <v>1</v>
      </c>
      <c r="J140" s="37"/>
      <c r="K140" s="40">
        <f t="shared" si="18"/>
        <v>1</v>
      </c>
      <c r="L140" s="37"/>
      <c r="M140" s="40">
        <f t="shared" si="19"/>
        <v>1</v>
      </c>
      <c r="N140" s="37"/>
      <c r="O140" s="40">
        <f t="shared" si="20"/>
        <v>1</v>
      </c>
      <c r="P140" s="112">
        <f t="shared" si="14"/>
        <v>1</v>
      </c>
    </row>
    <row r="141" spans="1:16" x14ac:dyDescent="0.2">
      <c r="A141" s="26">
        <v>138</v>
      </c>
      <c r="B141" s="26">
        <f>Rangliste!C142</f>
        <v>0</v>
      </c>
      <c r="C141" s="26">
        <f>Rangliste!D142</f>
        <v>0</v>
      </c>
      <c r="D141" s="37"/>
      <c r="E141" s="40">
        <f t="shared" si="15"/>
        <v>1</v>
      </c>
      <c r="F141" s="37"/>
      <c r="G141" s="40">
        <f t="shared" si="16"/>
        <v>1</v>
      </c>
      <c r="H141" s="37"/>
      <c r="I141" s="40">
        <f t="shared" si="17"/>
        <v>1</v>
      </c>
      <c r="J141" s="37"/>
      <c r="K141" s="40">
        <f t="shared" si="18"/>
        <v>1</v>
      </c>
      <c r="L141" s="37"/>
      <c r="M141" s="40">
        <f t="shared" si="19"/>
        <v>1</v>
      </c>
      <c r="N141" s="37"/>
      <c r="O141" s="40">
        <f t="shared" si="20"/>
        <v>1</v>
      </c>
      <c r="P141" s="112">
        <f t="shared" si="14"/>
        <v>1</v>
      </c>
    </row>
    <row r="142" spans="1:16" x14ac:dyDescent="0.2">
      <c r="A142" s="26">
        <v>139</v>
      </c>
      <c r="B142" s="26">
        <f>Rangliste!C143</f>
        <v>0</v>
      </c>
      <c r="C142" s="26">
        <f>Rangliste!D143</f>
        <v>0</v>
      </c>
      <c r="D142" s="37"/>
      <c r="E142" s="40">
        <f t="shared" si="15"/>
        <v>1</v>
      </c>
      <c r="F142" s="37"/>
      <c r="G142" s="40">
        <f t="shared" si="16"/>
        <v>1</v>
      </c>
      <c r="H142" s="37"/>
      <c r="I142" s="40">
        <f t="shared" si="17"/>
        <v>1</v>
      </c>
      <c r="J142" s="37"/>
      <c r="K142" s="40">
        <f t="shared" si="18"/>
        <v>1</v>
      </c>
      <c r="L142" s="37"/>
      <c r="M142" s="40">
        <f t="shared" si="19"/>
        <v>1</v>
      </c>
      <c r="N142" s="37"/>
      <c r="O142" s="40">
        <f t="shared" si="20"/>
        <v>1</v>
      </c>
      <c r="P142" s="112">
        <f t="shared" si="14"/>
        <v>1</v>
      </c>
    </row>
    <row r="143" spans="1:16" x14ac:dyDescent="0.2">
      <c r="A143" s="26">
        <v>140</v>
      </c>
      <c r="B143" s="26">
        <f>Rangliste!C144</f>
        <v>0</v>
      </c>
      <c r="C143" s="26">
        <f>Rangliste!D144</f>
        <v>0</v>
      </c>
      <c r="D143" s="37"/>
      <c r="E143" s="40">
        <f t="shared" si="15"/>
        <v>1</v>
      </c>
      <c r="F143" s="37"/>
      <c r="G143" s="40">
        <f t="shared" si="16"/>
        <v>1</v>
      </c>
      <c r="H143" s="37"/>
      <c r="I143" s="40">
        <f t="shared" si="17"/>
        <v>1</v>
      </c>
      <c r="J143" s="37"/>
      <c r="K143" s="40">
        <f t="shared" si="18"/>
        <v>1</v>
      </c>
      <c r="L143" s="37"/>
      <c r="M143" s="40">
        <f t="shared" si="19"/>
        <v>1</v>
      </c>
      <c r="N143" s="37"/>
      <c r="O143" s="40">
        <f t="shared" si="20"/>
        <v>1</v>
      </c>
      <c r="P143" s="112">
        <f t="shared" si="14"/>
        <v>1</v>
      </c>
    </row>
    <row r="144" spans="1:16" x14ac:dyDescent="0.2">
      <c r="A144" s="26">
        <v>141</v>
      </c>
      <c r="B144" s="26">
        <f>Rangliste!C145</f>
        <v>0</v>
      </c>
      <c r="C144" s="26">
        <f>Rangliste!D145</f>
        <v>0</v>
      </c>
      <c r="D144" s="37"/>
      <c r="E144" s="40">
        <f t="shared" si="15"/>
        <v>1</v>
      </c>
      <c r="F144" s="37"/>
      <c r="G144" s="40">
        <f t="shared" si="16"/>
        <v>1</v>
      </c>
      <c r="H144" s="37"/>
      <c r="I144" s="40">
        <f t="shared" si="17"/>
        <v>1</v>
      </c>
      <c r="J144" s="37"/>
      <c r="K144" s="40">
        <f t="shared" si="18"/>
        <v>1</v>
      </c>
      <c r="L144" s="37"/>
      <c r="M144" s="40">
        <f t="shared" si="19"/>
        <v>1</v>
      </c>
      <c r="N144" s="37"/>
      <c r="O144" s="40">
        <f t="shared" si="20"/>
        <v>1</v>
      </c>
      <c r="P144" s="112">
        <f t="shared" si="14"/>
        <v>1</v>
      </c>
    </row>
    <row r="145" spans="1:16" x14ac:dyDescent="0.2">
      <c r="A145" s="26">
        <v>142</v>
      </c>
      <c r="B145" s="26">
        <f>Rangliste!C146</f>
        <v>0</v>
      </c>
      <c r="C145" s="26">
        <f>Rangliste!D146</f>
        <v>0</v>
      </c>
      <c r="D145" s="37"/>
      <c r="E145" s="40">
        <f t="shared" si="15"/>
        <v>1</v>
      </c>
      <c r="F145" s="37"/>
      <c r="G145" s="40">
        <f t="shared" si="16"/>
        <v>1</v>
      </c>
      <c r="H145" s="37"/>
      <c r="I145" s="40">
        <f t="shared" si="17"/>
        <v>1</v>
      </c>
      <c r="J145" s="37"/>
      <c r="K145" s="40">
        <f t="shared" si="18"/>
        <v>1</v>
      </c>
      <c r="L145" s="37"/>
      <c r="M145" s="40">
        <f t="shared" si="19"/>
        <v>1</v>
      </c>
      <c r="N145" s="37"/>
      <c r="O145" s="40">
        <f t="shared" si="20"/>
        <v>1</v>
      </c>
      <c r="P145" s="112">
        <f t="shared" si="14"/>
        <v>1</v>
      </c>
    </row>
    <row r="146" spans="1:16" x14ac:dyDescent="0.2">
      <c r="A146" s="26">
        <v>143</v>
      </c>
      <c r="B146" s="26">
        <f>Rangliste!C147</f>
        <v>0</v>
      </c>
      <c r="C146" s="26">
        <f>Rangliste!D147</f>
        <v>0</v>
      </c>
      <c r="D146" s="37"/>
      <c r="E146" s="40">
        <f t="shared" si="15"/>
        <v>1</v>
      </c>
      <c r="F146" s="37"/>
      <c r="G146" s="40">
        <f t="shared" si="16"/>
        <v>1</v>
      </c>
      <c r="H146" s="37"/>
      <c r="I146" s="40">
        <f t="shared" si="17"/>
        <v>1</v>
      </c>
      <c r="J146" s="37"/>
      <c r="K146" s="40">
        <f t="shared" si="18"/>
        <v>1</v>
      </c>
      <c r="L146" s="37"/>
      <c r="M146" s="40">
        <f t="shared" si="19"/>
        <v>1</v>
      </c>
      <c r="N146" s="37"/>
      <c r="O146" s="40">
        <f t="shared" si="20"/>
        <v>1</v>
      </c>
      <c r="P146" s="112">
        <f t="shared" si="14"/>
        <v>1</v>
      </c>
    </row>
    <row r="147" spans="1:16" x14ac:dyDescent="0.2">
      <c r="A147" s="26">
        <v>144</v>
      </c>
      <c r="B147" s="26">
        <f>Rangliste!C148</f>
        <v>0</v>
      </c>
      <c r="C147" s="26">
        <f>Rangliste!D148</f>
        <v>0</v>
      </c>
      <c r="D147" s="37"/>
      <c r="E147" s="40">
        <f t="shared" si="15"/>
        <v>1</v>
      </c>
      <c r="F147" s="37"/>
      <c r="G147" s="40">
        <f t="shared" si="16"/>
        <v>1</v>
      </c>
      <c r="H147" s="37"/>
      <c r="I147" s="40">
        <f t="shared" si="17"/>
        <v>1</v>
      </c>
      <c r="J147" s="37"/>
      <c r="K147" s="40">
        <f t="shared" si="18"/>
        <v>1</v>
      </c>
      <c r="L147" s="37"/>
      <c r="M147" s="40">
        <f t="shared" si="19"/>
        <v>1</v>
      </c>
      <c r="N147" s="37"/>
      <c r="O147" s="40">
        <f t="shared" si="20"/>
        <v>1</v>
      </c>
      <c r="P147" s="112">
        <f t="shared" si="14"/>
        <v>1</v>
      </c>
    </row>
    <row r="148" spans="1:16" x14ac:dyDescent="0.2">
      <c r="A148" s="26">
        <v>145</v>
      </c>
      <c r="B148" s="26">
        <f>Rangliste!C149</f>
        <v>0</v>
      </c>
      <c r="C148" s="26">
        <f>Rangliste!D149</f>
        <v>0</v>
      </c>
      <c r="D148" s="37"/>
      <c r="E148" s="40">
        <f t="shared" si="15"/>
        <v>1</v>
      </c>
      <c r="F148" s="37"/>
      <c r="G148" s="40">
        <f t="shared" si="16"/>
        <v>1</v>
      </c>
      <c r="H148" s="37"/>
      <c r="I148" s="40">
        <f t="shared" si="17"/>
        <v>1</v>
      </c>
      <c r="J148" s="37"/>
      <c r="K148" s="40">
        <f t="shared" si="18"/>
        <v>1</v>
      </c>
      <c r="L148" s="37"/>
      <c r="M148" s="40">
        <f t="shared" si="19"/>
        <v>1</v>
      </c>
      <c r="N148" s="37"/>
      <c r="O148" s="40">
        <f t="shared" si="20"/>
        <v>1</v>
      </c>
      <c r="P148" s="112">
        <f t="shared" si="14"/>
        <v>1</v>
      </c>
    </row>
    <row r="149" spans="1:16" x14ac:dyDescent="0.2">
      <c r="A149" s="26">
        <v>146</v>
      </c>
      <c r="B149" s="26">
        <f>Rangliste!C150</f>
        <v>0</v>
      </c>
      <c r="C149" s="26">
        <f>Rangliste!D150</f>
        <v>0</v>
      </c>
      <c r="D149" s="37"/>
      <c r="E149" s="40">
        <f t="shared" si="15"/>
        <v>1</v>
      </c>
      <c r="F149" s="37"/>
      <c r="G149" s="40">
        <f t="shared" si="16"/>
        <v>1</v>
      </c>
      <c r="H149" s="37"/>
      <c r="I149" s="40">
        <f t="shared" si="17"/>
        <v>1</v>
      </c>
      <c r="J149" s="37"/>
      <c r="K149" s="40">
        <f t="shared" si="18"/>
        <v>1</v>
      </c>
      <c r="L149" s="37"/>
      <c r="M149" s="40">
        <f t="shared" si="19"/>
        <v>1</v>
      </c>
      <c r="N149" s="37"/>
      <c r="O149" s="40">
        <f t="shared" si="20"/>
        <v>1</v>
      </c>
      <c r="P149" s="112">
        <f t="shared" si="14"/>
        <v>1</v>
      </c>
    </row>
    <row r="150" spans="1:16" x14ac:dyDescent="0.2">
      <c r="A150" s="26">
        <v>147</v>
      </c>
      <c r="B150" s="26">
        <f>Rangliste!C151</f>
        <v>0</v>
      </c>
      <c r="C150" s="26">
        <f>Rangliste!D151</f>
        <v>0</v>
      </c>
      <c r="D150" s="37"/>
      <c r="E150" s="40">
        <f t="shared" si="15"/>
        <v>1</v>
      </c>
      <c r="F150" s="37"/>
      <c r="G150" s="40">
        <f t="shared" si="16"/>
        <v>1</v>
      </c>
      <c r="H150" s="37"/>
      <c r="I150" s="40">
        <f t="shared" si="17"/>
        <v>1</v>
      </c>
      <c r="J150" s="37"/>
      <c r="K150" s="40">
        <f t="shared" si="18"/>
        <v>1</v>
      </c>
      <c r="L150" s="37"/>
      <c r="M150" s="40">
        <f t="shared" si="19"/>
        <v>1</v>
      </c>
      <c r="N150" s="37"/>
      <c r="O150" s="40">
        <f t="shared" si="20"/>
        <v>1</v>
      </c>
      <c r="P150" s="112">
        <f t="shared" si="14"/>
        <v>1</v>
      </c>
    </row>
    <row r="151" spans="1:16" x14ac:dyDescent="0.2">
      <c r="A151" s="26">
        <v>148</v>
      </c>
      <c r="B151" s="26">
        <f>Rangliste!C152</f>
        <v>0</v>
      </c>
      <c r="C151" s="26">
        <f>Rangliste!D152</f>
        <v>0</v>
      </c>
      <c r="D151" s="37"/>
      <c r="E151" s="40">
        <f t="shared" si="15"/>
        <v>1</v>
      </c>
      <c r="F151" s="37"/>
      <c r="G151" s="40">
        <f t="shared" si="16"/>
        <v>1</v>
      </c>
      <c r="H151" s="37"/>
      <c r="I151" s="40">
        <f t="shared" si="17"/>
        <v>1</v>
      </c>
      <c r="J151" s="37"/>
      <c r="K151" s="40">
        <f t="shared" si="18"/>
        <v>1</v>
      </c>
      <c r="L151" s="37"/>
      <c r="M151" s="40">
        <f t="shared" si="19"/>
        <v>1</v>
      </c>
      <c r="N151" s="37"/>
      <c r="O151" s="40">
        <f t="shared" si="20"/>
        <v>1</v>
      </c>
      <c r="P151" s="112">
        <f t="shared" si="14"/>
        <v>1</v>
      </c>
    </row>
    <row r="152" spans="1:16" x14ac:dyDescent="0.2">
      <c r="A152" s="26">
        <v>149</v>
      </c>
      <c r="B152" s="26">
        <f>Rangliste!C153</f>
        <v>0</v>
      </c>
      <c r="C152" s="26">
        <f>Rangliste!D153</f>
        <v>0</v>
      </c>
      <c r="D152" s="37"/>
      <c r="E152" s="40">
        <f t="shared" si="15"/>
        <v>1</v>
      </c>
      <c r="F152" s="37"/>
      <c r="G152" s="40">
        <f t="shared" si="16"/>
        <v>1</v>
      </c>
      <c r="H152" s="37"/>
      <c r="I152" s="40">
        <f t="shared" si="17"/>
        <v>1</v>
      </c>
      <c r="J152" s="37"/>
      <c r="K152" s="40">
        <f t="shared" si="18"/>
        <v>1</v>
      </c>
      <c r="L152" s="37"/>
      <c r="M152" s="40">
        <f t="shared" si="19"/>
        <v>1</v>
      </c>
      <c r="N152" s="37"/>
      <c r="O152" s="40">
        <f t="shared" si="20"/>
        <v>1</v>
      </c>
      <c r="P152" s="112">
        <f t="shared" si="14"/>
        <v>1</v>
      </c>
    </row>
    <row r="153" spans="1:16" x14ac:dyDescent="0.2">
      <c r="A153" s="26">
        <v>150</v>
      </c>
      <c r="B153" s="26">
        <f>Rangliste!C154</f>
        <v>0</v>
      </c>
      <c r="C153" s="26">
        <f>Rangliste!D154</f>
        <v>0</v>
      </c>
      <c r="D153" s="37"/>
      <c r="E153" s="40">
        <f t="shared" si="15"/>
        <v>1</v>
      </c>
      <c r="F153" s="37"/>
      <c r="G153" s="40">
        <f t="shared" si="16"/>
        <v>1</v>
      </c>
      <c r="H153" s="37"/>
      <c r="I153" s="40">
        <f t="shared" si="17"/>
        <v>1</v>
      </c>
      <c r="J153" s="37"/>
      <c r="K153" s="40">
        <f t="shared" si="18"/>
        <v>1</v>
      </c>
      <c r="L153" s="37"/>
      <c r="M153" s="40">
        <f t="shared" si="19"/>
        <v>1</v>
      </c>
      <c r="N153" s="37"/>
      <c r="O153" s="40">
        <f t="shared" si="20"/>
        <v>1</v>
      </c>
      <c r="P153" s="112">
        <f t="shared" si="14"/>
        <v>1</v>
      </c>
    </row>
    <row r="154" spans="1:16" x14ac:dyDescent="0.2">
      <c r="A154" s="26">
        <v>151</v>
      </c>
      <c r="B154" s="26">
        <f>Rangliste!C155</f>
        <v>0</v>
      </c>
      <c r="C154" s="26">
        <f>Rangliste!D155</f>
        <v>0</v>
      </c>
      <c r="D154" s="37"/>
      <c r="E154" s="40">
        <f t="shared" si="15"/>
        <v>1</v>
      </c>
      <c r="F154" s="37"/>
      <c r="G154" s="40">
        <f t="shared" si="16"/>
        <v>1</v>
      </c>
      <c r="H154" s="37"/>
      <c r="I154" s="40">
        <f t="shared" si="17"/>
        <v>1</v>
      </c>
      <c r="J154" s="37"/>
      <c r="K154" s="40">
        <f t="shared" si="18"/>
        <v>1</v>
      </c>
      <c r="L154" s="37"/>
      <c r="M154" s="40">
        <f t="shared" si="19"/>
        <v>1</v>
      </c>
      <c r="N154" s="37"/>
      <c r="O154" s="40">
        <f t="shared" si="20"/>
        <v>1</v>
      </c>
      <c r="P154" s="112">
        <f t="shared" si="14"/>
        <v>1</v>
      </c>
    </row>
    <row r="155" spans="1:16" x14ac:dyDescent="0.2">
      <c r="A155" s="26">
        <v>152</v>
      </c>
      <c r="B155" s="26">
        <f>Rangliste!C156</f>
        <v>0</v>
      </c>
      <c r="C155" s="26">
        <f>Rangliste!D156</f>
        <v>0</v>
      </c>
      <c r="D155" s="37"/>
      <c r="E155" s="40">
        <f t="shared" si="15"/>
        <v>1</v>
      </c>
      <c r="F155" s="37"/>
      <c r="G155" s="40">
        <f t="shared" si="16"/>
        <v>1</v>
      </c>
      <c r="H155" s="37"/>
      <c r="I155" s="40">
        <f t="shared" si="17"/>
        <v>1</v>
      </c>
      <c r="J155" s="37"/>
      <c r="K155" s="40">
        <f t="shared" si="18"/>
        <v>1</v>
      </c>
      <c r="L155" s="37"/>
      <c r="M155" s="40">
        <f t="shared" si="19"/>
        <v>1</v>
      </c>
      <c r="N155" s="37"/>
      <c r="O155" s="40">
        <f t="shared" si="20"/>
        <v>1</v>
      </c>
      <c r="P155" s="112">
        <f t="shared" si="14"/>
        <v>1</v>
      </c>
    </row>
    <row r="156" spans="1:16" x14ac:dyDescent="0.2">
      <c r="A156" s="26">
        <v>153</v>
      </c>
      <c r="B156" s="26">
        <f>Rangliste!C157</f>
        <v>0</v>
      </c>
      <c r="C156" s="26">
        <f>Rangliste!D157</f>
        <v>0</v>
      </c>
      <c r="D156" s="37"/>
      <c r="E156" s="40">
        <f t="shared" si="15"/>
        <v>1</v>
      </c>
      <c r="F156" s="37"/>
      <c r="G156" s="40">
        <f t="shared" si="16"/>
        <v>1</v>
      </c>
      <c r="H156" s="37"/>
      <c r="I156" s="40">
        <f t="shared" si="17"/>
        <v>1</v>
      </c>
      <c r="J156" s="37"/>
      <c r="K156" s="40">
        <f t="shared" si="18"/>
        <v>1</v>
      </c>
      <c r="L156" s="37"/>
      <c r="M156" s="40">
        <f t="shared" si="19"/>
        <v>1</v>
      </c>
      <c r="N156" s="37"/>
      <c r="O156" s="40">
        <f t="shared" si="20"/>
        <v>1</v>
      </c>
      <c r="P156" s="112">
        <f t="shared" si="14"/>
        <v>1</v>
      </c>
    </row>
    <row r="157" spans="1:16" x14ac:dyDescent="0.2">
      <c r="A157" s="26">
        <v>154</v>
      </c>
      <c r="B157" s="26">
        <f>Rangliste!C158</f>
        <v>0</v>
      </c>
      <c r="C157" s="26">
        <f>Rangliste!D158</f>
        <v>0</v>
      </c>
      <c r="D157" s="37"/>
      <c r="E157" s="40">
        <f t="shared" si="15"/>
        <v>1</v>
      </c>
      <c r="F157" s="37"/>
      <c r="G157" s="40">
        <f t="shared" si="16"/>
        <v>1</v>
      </c>
      <c r="H157" s="37"/>
      <c r="I157" s="40">
        <f t="shared" si="17"/>
        <v>1</v>
      </c>
      <c r="J157" s="37"/>
      <c r="K157" s="40">
        <f t="shared" si="18"/>
        <v>1</v>
      </c>
      <c r="L157" s="37"/>
      <c r="M157" s="40">
        <f t="shared" si="19"/>
        <v>1</v>
      </c>
      <c r="N157" s="37"/>
      <c r="O157" s="40">
        <f t="shared" si="20"/>
        <v>1</v>
      </c>
      <c r="P157" s="112">
        <f t="shared" si="14"/>
        <v>1</v>
      </c>
    </row>
    <row r="158" spans="1:16" x14ac:dyDescent="0.2">
      <c r="A158" s="26">
        <v>155</v>
      </c>
      <c r="B158" s="26">
        <f>Rangliste!C159</f>
        <v>0</v>
      </c>
      <c r="C158" s="26">
        <f>Rangliste!D159</f>
        <v>0</v>
      </c>
      <c r="D158" s="37"/>
      <c r="E158" s="40">
        <f t="shared" si="15"/>
        <v>1</v>
      </c>
      <c r="F158" s="37"/>
      <c r="G158" s="40">
        <f t="shared" si="16"/>
        <v>1</v>
      </c>
      <c r="H158" s="37"/>
      <c r="I158" s="40">
        <f t="shared" si="17"/>
        <v>1</v>
      </c>
      <c r="J158" s="37"/>
      <c r="K158" s="40">
        <f t="shared" si="18"/>
        <v>1</v>
      </c>
      <c r="L158" s="37"/>
      <c r="M158" s="40">
        <f t="shared" si="19"/>
        <v>1</v>
      </c>
      <c r="N158" s="37"/>
      <c r="O158" s="40">
        <f t="shared" si="20"/>
        <v>1</v>
      </c>
      <c r="P158" s="112">
        <f t="shared" si="14"/>
        <v>1</v>
      </c>
    </row>
    <row r="159" spans="1:16" x14ac:dyDescent="0.2">
      <c r="A159" s="26">
        <v>156</v>
      </c>
      <c r="B159" s="26">
        <f>Rangliste!C160</f>
        <v>0</v>
      </c>
      <c r="C159" s="26">
        <f>Rangliste!D160</f>
        <v>0</v>
      </c>
      <c r="D159" s="37"/>
      <c r="E159" s="40">
        <f t="shared" si="15"/>
        <v>1</v>
      </c>
      <c r="F159" s="37"/>
      <c r="G159" s="40">
        <f t="shared" si="16"/>
        <v>1</v>
      </c>
      <c r="H159" s="37"/>
      <c r="I159" s="40">
        <f t="shared" si="17"/>
        <v>1</v>
      </c>
      <c r="J159" s="37"/>
      <c r="K159" s="40">
        <f t="shared" si="18"/>
        <v>1</v>
      </c>
      <c r="L159" s="37"/>
      <c r="M159" s="40">
        <f t="shared" si="19"/>
        <v>1</v>
      </c>
      <c r="N159" s="37"/>
      <c r="O159" s="40">
        <f t="shared" si="20"/>
        <v>1</v>
      </c>
      <c r="P159" s="112">
        <f t="shared" si="14"/>
        <v>1</v>
      </c>
    </row>
    <row r="160" spans="1:16" x14ac:dyDescent="0.2">
      <c r="A160" s="26">
        <v>157</v>
      </c>
      <c r="B160" s="26">
        <f>Rangliste!C161</f>
        <v>0</v>
      </c>
      <c r="C160" s="26">
        <f>Rangliste!D161</f>
        <v>0</v>
      </c>
      <c r="D160" s="37"/>
      <c r="E160" s="40">
        <f t="shared" si="15"/>
        <v>1</v>
      </c>
      <c r="F160" s="37"/>
      <c r="G160" s="40">
        <f t="shared" si="16"/>
        <v>1</v>
      </c>
      <c r="H160" s="37"/>
      <c r="I160" s="40">
        <f t="shared" si="17"/>
        <v>1</v>
      </c>
      <c r="J160" s="37"/>
      <c r="K160" s="40">
        <f t="shared" si="18"/>
        <v>1</v>
      </c>
      <c r="L160" s="37"/>
      <c r="M160" s="40">
        <f t="shared" si="19"/>
        <v>1</v>
      </c>
      <c r="N160" s="37"/>
      <c r="O160" s="40">
        <f t="shared" si="20"/>
        <v>1</v>
      </c>
      <c r="P160" s="112">
        <f t="shared" si="14"/>
        <v>1</v>
      </c>
    </row>
    <row r="161" spans="1:16" x14ac:dyDescent="0.2">
      <c r="A161" s="26">
        <v>158</v>
      </c>
      <c r="B161" s="26">
        <f>Rangliste!C162</f>
        <v>0</v>
      </c>
      <c r="C161" s="26">
        <f>Rangliste!D162</f>
        <v>0</v>
      </c>
      <c r="D161" s="37"/>
      <c r="E161" s="40">
        <f t="shared" si="15"/>
        <v>1</v>
      </c>
      <c r="F161" s="37"/>
      <c r="G161" s="40">
        <f t="shared" si="16"/>
        <v>1</v>
      </c>
      <c r="H161" s="37"/>
      <c r="I161" s="40">
        <f t="shared" si="17"/>
        <v>1</v>
      </c>
      <c r="J161" s="37"/>
      <c r="K161" s="40">
        <f t="shared" si="18"/>
        <v>1</v>
      </c>
      <c r="L161" s="37"/>
      <c r="M161" s="40">
        <f t="shared" si="19"/>
        <v>1</v>
      </c>
      <c r="N161" s="37"/>
      <c r="O161" s="40">
        <f t="shared" si="20"/>
        <v>1</v>
      </c>
      <c r="P161" s="112">
        <f t="shared" si="14"/>
        <v>1</v>
      </c>
    </row>
    <row r="162" spans="1:16" x14ac:dyDescent="0.2">
      <c r="A162" s="26">
        <v>159</v>
      </c>
      <c r="B162" s="26">
        <f>Rangliste!C163</f>
        <v>0</v>
      </c>
      <c r="C162" s="26">
        <f>Rangliste!D163</f>
        <v>0</v>
      </c>
      <c r="D162" s="37"/>
      <c r="E162" s="40">
        <f t="shared" si="15"/>
        <v>1</v>
      </c>
      <c r="F162" s="37"/>
      <c r="G162" s="40">
        <f t="shared" si="16"/>
        <v>1</v>
      </c>
      <c r="H162" s="37"/>
      <c r="I162" s="40">
        <f t="shared" si="17"/>
        <v>1</v>
      </c>
      <c r="J162" s="37"/>
      <c r="K162" s="40">
        <f t="shared" si="18"/>
        <v>1</v>
      </c>
      <c r="L162" s="37"/>
      <c r="M162" s="40">
        <f t="shared" si="19"/>
        <v>1</v>
      </c>
      <c r="N162" s="37"/>
      <c r="O162" s="40">
        <f t="shared" si="20"/>
        <v>1</v>
      </c>
      <c r="P162" s="112">
        <f t="shared" si="14"/>
        <v>1</v>
      </c>
    </row>
    <row r="163" spans="1:16" x14ac:dyDescent="0.2">
      <c r="A163" s="26">
        <v>160</v>
      </c>
      <c r="B163" s="26">
        <f>Rangliste!C164</f>
        <v>0</v>
      </c>
      <c r="C163" s="26">
        <f>Rangliste!D164</f>
        <v>0</v>
      </c>
      <c r="D163" s="37"/>
      <c r="E163" s="40">
        <f t="shared" si="15"/>
        <v>1</v>
      </c>
      <c r="F163" s="37"/>
      <c r="G163" s="40">
        <f t="shared" si="16"/>
        <v>1</v>
      </c>
      <c r="H163" s="37"/>
      <c r="I163" s="40">
        <f t="shared" si="17"/>
        <v>1</v>
      </c>
      <c r="J163" s="37"/>
      <c r="K163" s="40">
        <f t="shared" si="18"/>
        <v>1</v>
      </c>
      <c r="L163" s="37"/>
      <c r="M163" s="40">
        <f t="shared" si="19"/>
        <v>1</v>
      </c>
      <c r="N163" s="37"/>
      <c r="O163" s="40">
        <f t="shared" si="20"/>
        <v>1</v>
      </c>
      <c r="P163" s="112">
        <f t="shared" si="14"/>
        <v>1</v>
      </c>
    </row>
    <row r="164" spans="1:16" x14ac:dyDescent="0.2">
      <c r="A164" s="26">
        <v>161</v>
      </c>
      <c r="B164" s="26">
        <f>Rangliste!C165</f>
        <v>0</v>
      </c>
      <c r="C164" s="26">
        <f>Rangliste!D165</f>
        <v>0</v>
      </c>
      <c r="D164" s="37"/>
      <c r="E164" s="40">
        <f t="shared" si="15"/>
        <v>1</v>
      </c>
      <c r="F164" s="37"/>
      <c r="G164" s="40">
        <f t="shared" si="16"/>
        <v>1</v>
      </c>
      <c r="H164" s="37"/>
      <c r="I164" s="40">
        <f t="shared" si="17"/>
        <v>1</v>
      </c>
      <c r="J164" s="37"/>
      <c r="K164" s="40">
        <f t="shared" si="18"/>
        <v>1</v>
      </c>
      <c r="L164" s="37"/>
      <c r="M164" s="40">
        <f t="shared" si="19"/>
        <v>1</v>
      </c>
      <c r="N164" s="37"/>
      <c r="O164" s="40">
        <f t="shared" si="20"/>
        <v>1</v>
      </c>
      <c r="P164" s="112">
        <f t="shared" si="14"/>
        <v>1</v>
      </c>
    </row>
    <row r="165" spans="1:16" x14ac:dyDescent="0.2">
      <c r="A165" s="26">
        <v>162</v>
      </c>
      <c r="B165" s="26">
        <f>Rangliste!C166</f>
        <v>0</v>
      </c>
      <c r="C165" s="26">
        <f>Rangliste!D166</f>
        <v>0</v>
      </c>
      <c r="D165" s="37"/>
      <c r="E165" s="40">
        <f t="shared" si="15"/>
        <v>1</v>
      </c>
      <c r="F165" s="37"/>
      <c r="G165" s="40">
        <f t="shared" si="16"/>
        <v>1</v>
      </c>
      <c r="H165" s="37"/>
      <c r="I165" s="40">
        <f t="shared" si="17"/>
        <v>1</v>
      </c>
      <c r="J165" s="37"/>
      <c r="K165" s="40">
        <f t="shared" si="18"/>
        <v>1</v>
      </c>
      <c r="L165" s="37"/>
      <c r="M165" s="40">
        <f t="shared" si="19"/>
        <v>1</v>
      </c>
      <c r="N165" s="37"/>
      <c r="O165" s="40">
        <f t="shared" si="20"/>
        <v>1</v>
      </c>
      <c r="P165" s="112">
        <f t="shared" si="14"/>
        <v>1</v>
      </c>
    </row>
    <row r="166" spans="1:16" x14ac:dyDescent="0.2">
      <c r="A166" s="26">
        <v>163</v>
      </c>
      <c r="B166" s="26">
        <f>Rangliste!C167</f>
        <v>0</v>
      </c>
      <c r="C166" s="26">
        <f>Rangliste!D167</f>
        <v>0</v>
      </c>
      <c r="D166" s="37"/>
      <c r="E166" s="40">
        <f t="shared" si="15"/>
        <v>1</v>
      </c>
      <c r="F166" s="37"/>
      <c r="G166" s="40">
        <f t="shared" si="16"/>
        <v>1</v>
      </c>
      <c r="H166" s="37"/>
      <c r="I166" s="40">
        <f t="shared" si="17"/>
        <v>1</v>
      </c>
      <c r="J166" s="37"/>
      <c r="K166" s="40">
        <f t="shared" si="18"/>
        <v>1</v>
      </c>
      <c r="L166" s="37"/>
      <c r="M166" s="40">
        <f t="shared" si="19"/>
        <v>1</v>
      </c>
      <c r="N166" s="37"/>
      <c r="O166" s="40">
        <f t="shared" si="20"/>
        <v>1</v>
      </c>
      <c r="P166" s="112">
        <f t="shared" si="14"/>
        <v>1</v>
      </c>
    </row>
    <row r="167" spans="1:16" x14ac:dyDescent="0.2">
      <c r="A167" s="26">
        <v>164</v>
      </c>
      <c r="B167" s="26">
        <f>Rangliste!C168</f>
        <v>0</v>
      </c>
      <c r="C167" s="26">
        <f>Rangliste!D168</f>
        <v>0</v>
      </c>
      <c r="D167" s="37"/>
      <c r="E167" s="40">
        <f t="shared" si="15"/>
        <v>1</v>
      </c>
      <c r="F167" s="37"/>
      <c r="G167" s="40">
        <f t="shared" si="16"/>
        <v>1</v>
      </c>
      <c r="H167" s="37"/>
      <c r="I167" s="40">
        <f t="shared" si="17"/>
        <v>1</v>
      </c>
      <c r="J167" s="37"/>
      <c r="K167" s="40">
        <f t="shared" si="18"/>
        <v>1</v>
      </c>
      <c r="L167" s="37"/>
      <c r="M167" s="40">
        <f t="shared" si="19"/>
        <v>1</v>
      </c>
      <c r="N167" s="37"/>
      <c r="O167" s="40">
        <f t="shared" si="20"/>
        <v>1</v>
      </c>
      <c r="P167" s="112">
        <f t="shared" si="14"/>
        <v>1</v>
      </c>
    </row>
    <row r="168" spans="1:16" x14ac:dyDescent="0.2">
      <c r="A168" s="26">
        <v>165</v>
      </c>
      <c r="B168" s="26">
        <f>Rangliste!C169</f>
        <v>0</v>
      </c>
      <c r="C168" s="26">
        <f>Rangliste!D169</f>
        <v>0</v>
      </c>
      <c r="D168" s="37"/>
      <c r="E168" s="40">
        <f t="shared" si="15"/>
        <v>1</v>
      </c>
      <c r="F168" s="37"/>
      <c r="G168" s="40">
        <f t="shared" si="16"/>
        <v>1</v>
      </c>
      <c r="H168" s="37"/>
      <c r="I168" s="40">
        <f t="shared" si="17"/>
        <v>1</v>
      </c>
      <c r="J168" s="37"/>
      <c r="K168" s="40">
        <f t="shared" si="18"/>
        <v>1</v>
      </c>
      <c r="L168" s="37"/>
      <c r="M168" s="40">
        <f t="shared" si="19"/>
        <v>1</v>
      </c>
      <c r="N168" s="37"/>
      <c r="O168" s="40">
        <f t="shared" si="20"/>
        <v>1</v>
      </c>
      <c r="P168" s="112">
        <f t="shared" si="14"/>
        <v>1</v>
      </c>
    </row>
    <row r="169" spans="1:16" x14ac:dyDescent="0.2">
      <c r="A169" s="26">
        <v>166</v>
      </c>
      <c r="B169" s="26">
        <f>Rangliste!C170</f>
        <v>0</v>
      </c>
      <c r="C169" s="26">
        <f>Rangliste!D170</f>
        <v>0</v>
      </c>
      <c r="D169" s="37"/>
      <c r="E169" s="40">
        <f t="shared" si="15"/>
        <v>1</v>
      </c>
      <c r="F169" s="37"/>
      <c r="G169" s="40">
        <f t="shared" si="16"/>
        <v>1</v>
      </c>
      <c r="H169" s="37"/>
      <c r="I169" s="40">
        <f t="shared" si="17"/>
        <v>1</v>
      </c>
      <c r="J169" s="37"/>
      <c r="K169" s="40">
        <f t="shared" si="18"/>
        <v>1</v>
      </c>
      <c r="L169" s="37"/>
      <c r="M169" s="40">
        <f t="shared" si="19"/>
        <v>1</v>
      </c>
      <c r="N169" s="37"/>
      <c r="O169" s="40">
        <f t="shared" si="20"/>
        <v>1</v>
      </c>
      <c r="P169" s="112">
        <f t="shared" si="14"/>
        <v>1</v>
      </c>
    </row>
    <row r="170" spans="1:16" x14ac:dyDescent="0.2">
      <c r="A170" s="26">
        <v>167</v>
      </c>
      <c r="B170" s="26">
        <f>Rangliste!C171</f>
        <v>0</v>
      </c>
      <c r="C170" s="26">
        <f>Rangliste!D171</f>
        <v>0</v>
      </c>
      <c r="D170" s="37"/>
      <c r="E170" s="40">
        <f t="shared" si="15"/>
        <v>1</v>
      </c>
      <c r="F170" s="37"/>
      <c r="G170" s="40">
        <f t="shared" si="16"/>
        <v>1</v>
      </c>
      <c r="H170" s="37"/>
      <c r="I170" s="40">
        <f t="shared" si="17"/>
        <v>1</v>
      </c>
      <c r="J170" s="37"/>
      <c r="K170" s="40">
        <f t="shared" si="18"/>
        <v>1</v>
      </c>
      <c r="L170" s="37"/>
      <c r="M170" s="40">
        <f t="shared" si="19"/>
        <v>1</v>
      </c>
      <c r="N170" s="37"/>
      <c r="O170" s="40">
        <f t="shared" si="20"/>
        <v>1</v>
      </c>
      <c r="P170" s="112">
        <f t="shared" si="14"/>
        <v>1</v>
      </c>
    </row>
    <row r="171" spans="1:16" x14ac:dyDescent="0.2">
      <c r="A171" s="26">
        <v>168</v>
      </c>
      <c r="B171" s="26">
        <f>Rangliste!C172</f>
        <v>0</v>
      </c>
      <c r="C171" s="26">
        <f>Rangliste!D172</f>
        <v>0</v>
      </c>
      <c r="D171" s="37"/>
      <c r="E171" s="40">
        <f t="shared" si="15"/>
        <v>1</v>
      </c>
      <c r="F171" s="37"/>
      <c r="G171" s="40">
        <f t="shared" si="16"/>
        <v>1</v>
      </c>
      <c r="H171" s="37"/>
      <c r="I171" s="40">
        <f t="shared" si="17"/>
        <v>1</v>
      </c>
      <c r="J171" s="37"/>
      <c r="K171" s="40">
        <f t="shared" si="18"/>
        <v>1</v>
      </c>
      <c r="L171" s="37"/>
      <c r="M171" s="40">
        <f t="shared" si="19"/>
        <v>1</v>
      </c>
      <c r="N171" s="37"/>
      <c r="O171" s="40">
        <f t="shared" si="20"/>
        <v>1</v>
      </c>
      <c r="P171" s="112">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3" ma:contentTypeDescription="Ein neues Dokument erstellen." ma:contentTypeScope="" ma:versionID="1f75fa240fce7ffbb558fdba308e9a95">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aae3c6216b72dd52c85299d5ca9abd3a"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customXml/itemProps2.xml><?xml version="1.0" encoding="utf-8"?>
<ds:datastoreItem xmlns:ds="http://schemas.openxmlformats.org/officeDocument/2006/customXml" ds:itemID="{665F1416-7F08-4636-988A-3AD384F54A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1a591-7453-4fe5-92ac-8341a05513cf"/>
    <ds:schemaRef ds:uri="7ab66fd7-2fcd-4339-9930-d64e386a1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F17C8-D292-4EE4-800C-A6E8A3E34E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Manager/>
  <Company>IT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ralph.ruedisueli</dc:creator>
  <cp:keywords/>
  <dc:description/>
  <cp:lastModifiedBy>Lukas Schüepp</cp:lastModifiedBy>
  <cp:revision/>
  <dcterms:created xsi:type="dcterms:W3CDTF">2008-03-19T07:24:05Z</dcterms:created>
  <dcterms:modified xsi:type="dcterms:W3CDTF">2026-05-01T11:11:39Z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